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5"/>
  <workbookPr showInkAnnotation="0"/>
  <mc:AlternateContent xmlns:mc="http://schemas.openxmlformats.org/markup-compatibility/2006">
    <mc:Choice Requires="x15">
      <x15ac:absPath xmlns:x15ac="http://schemas.microsoft.com/office/spreadsheetml/2010/11/ac" url="/Users/janlajcak/Desktop/Verejné obstarávanie/Technológie SNAP/Elmax/Prieskum trhu/"/>
    </mc:Choice>
  </mc:AlternateContent>
  <xr:revisionPtr revIDLastSave="0" documentId="13_ncr:1_{C277BAEA-268F-0F4E-AD9E-D2A673DC079D}" xr6:coauthVersionLast="43" xr6:coauthVersionMax="43" xr10:uidLastSave="{00000000-0000-0000-0000-000000000000}"/>
  <bookViews>
    <workbookView xWindow="33720" yWindow="460" windowWidth="27200" windowHeight="21900" tabRatio="5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99" i="1" l="1"/>
  <c r="A89" i="1"/>
  <c r="B92" i="1"/>
  <c r="B93" i="1"/>
  <c r="B100" i="1"/>
  <c r="B101" i="1" s="1"/>
</calcChain>
</file>

<file path=xl/sharedStrings.xml><?xml version="1.0" encoding="utf-8"?>
<sst xmlns="http://schemas.openxmlformats.org/spreadsheetml/2006/main" count="156" uniqueCount="121">
  <si>
    <t>Príloha č. 1  Výzvy na predloženie cenovej ponuky</t>
  </si>
  <si>
    <t xml:space="preserve">C E N O V Á  P O N U K A </t>
  </si>
  <si>
    <t>Požadovaná hodnota</t>
  </si>
  <si>
    <t>áno</t>
  </si>
  <si>
    <t>DPH 20 %</t>
  </si>
  <si>
    <t xml:space="preserve">Čestné prehlasujeme, že akceptujeme všetky požiadavky zadávateľa a tieto požiadavky sme zahrnuli do predloženej cenovej ponuky. </t>
  </si>
  <si>
    <t xml:space="preserve">     Podpis a pečiatka uchádzača</t>
  </si>
  <si>
    <t>Platnosť cenovej ponuky do:</t>
  </si>
  <si>
    <t>Názov zadávateľa:</t>
  </si>
  <si>
    <t>Sídlo zadávateľa:</t>
  </si>
  <si>
    <t>IČO zadávateľa:</t>
  </si>
  <si>
    <t>Miesto dodania:</t>
  </si>
  <si>
    <t>Názov uchádzača/spoločnosti:</t>
  </si>
  <si>
    <t>Sídlo uchádzača/spoločnosti:</t>
  </si>
  <si>
    <t>IČO uchádzača/spoločnosti:</t>
  </si>
  <si>
    <t>Dátum vypracovanie cenovej ponuky:</t>
  </si>
  <si>
    <t>Uchádzač/spoločnosť</t>
  </si>
  <si>
    <t>Zadávateľ</t>
  </si>
  <si>
    <t xml:space="preserve">Cena v EUR bez DPH </t>
  </si>
  <si>
    <t xml:space="preserve">Cena v EUR s DPH </t>
  </si>
  <si>
    <t xml:space="preserve">    .......................................................</t>
  </si>
  <si>
    <t>Uviesť áno/nie, v prípade číselnej hodnoty presný parameter</t>
  </si>
  <si>
    <t>V ...................................., dňa ......................</t>
  </si>
  <si>
    <t>Cena</t>
  </si>
  <si>
    <t>Poznámky</t>
  </si>
  <si>
    <t>Predmet obstarania:</t>
  </si>
  <si>
    <t>Typové označenie zariadenia:</t>
  </si>
  <si>
    <t>Obchodné meno výrobcu zariadenia:</t>
  </si>
  <si>
    <t>Čestné prehlasujeme, že nami vypracovaná cenová ponuka zodpovedá cenám obvyklým v danom mieste a čase.</t>
  </si>
  <si>
    <t>Množstvo</t>
  </si>
  <si>
    <t>Počet kusov</t>
  </si>
  <si>
    <t>Cena celkom</t>
  </si>
  <si>
    <t>ELMAX ŽILINA, a.s.</t>
  </si>
  <si>
    <t>Dlhá 85, 01009 Žilina - Bytčica</t>
  </si>
  <si>
    <t>ELMAX ŽILINA, a.s., Dlhá 85, 01009 Žilina - Bytčica</t>
  </si>
  <si>
    <t>Logický celok  : Laserový rezací stroj s automatizáciou</t>
  </si>
  <si>
    <t>Laserový rezací stroj s automatizáciou</t>
  </si>
  <si>
    <t>pevnolátkový laser - fiber</t>
  </si>
  <si>
    <t>min. 20 mm</t>
  </si>
  <si>
    <t>min. 15 mm</t>
  </si>
  <si>
    <t>min. 5 mm</t>
  </si>
  <si>
    <t xml:space="preserve">min. 6 mm </t>
  </si>
  <si>
    <t>pracovný rozsah stroja - os X</t>
  </si>
  <si>
    <t>pracovný rozsah stroja - os Y</t>
  </si>
  <si>
    <t>pracovný rozsah stroja - os Z</t>
  </si>
  <si>
    <t xml:space="preserve"> min. 3000 mm</t>
  </si>
  <si>
    <t xml:space="preserve"> min. 1500 mm</t>
  </si>
  <si>
    <t xml:space="preserve"> min. 110 mm</t>
  </si>
  <si>
    <t>rýchlosť pohonov  X a Y simultánne</t>
  </si>
  <si>
    <t>polohovacia odchýlka</t>
  </si>
  <si>
    <t>max. 0,05 mm</t>
  </si>
  <si>
    <t>min. 3000 W</t>
  </si>
  <si>
    <t>integrovaná tryska na postrekovanie miesta zápichu</t>
  </si>
  <si>
    <t>automatické čistenie dýz</t>
  </si>
  <si>
    <t>ochranné sklo proti znečisteniu šošovky, znečistenie monitorované riadiacim systémom</t>
  </si>
  <si>
    <t>schopnosť priebežného monitoringu a vyhodnocovania stavu kľúčových prvkov stroja, ktoré ovplyvňujú jeho schopnosť rezania a na základe vyhodnocovania výsledkov schopnosť predikcie potreby vykonania údržbárskych prác</t>
  </si>
  <si>
    <t>možnosť programovania rezania dielov s využitím mikromostíkov</t>
  </si>
  <si>
    <t>automatické inštalácie aktualizácií riadiaceho softvéru prostredníctvom internetového pripojenia</t>
  </si>
  <si>
    <t>programom riadené nastavenia polohy ohniska optiky rezacej hlavy podľa druhu a hrúbky materiálu a jeho automatické udržovanie v konštantnej polohe nad materiálom</t>
  </si>
  <si>
    <t xml:space="preserve">formát plechu pre skladovací systém </t>
  </si>
  <si>
    <t xml:space="preserve"> max. 3000 x 1500 mm</t>
  </si>
  <si>
    <t xml:space="preserve">úžitková hmotnosť na každú paletu </t>
  </si>
  <si>
    <t>min. 3 t</t>
  </si>
  <si>
    <t xml:space="preserve">áno </t>
  </si>
  <si>
    <t>možnosť vzdialeného prístupu do riadenia stroja a jeho diagnostiky servisným strediskom výrobcu prostredníctvom internetového pripojenia</t>
  </si>
  <si>
    <t>možnosť vzdialeného prístupu do riadenia skladového systému a jeho diagnostiky servisným strediskom výrobcu prostredníctvom internetového pripojenia</t>
  </si>
  <si>
    <t>možnosť programovania v režime offline</t>
  </si>
  <si>
    <t>integrovaná kamera pre pozorovanie pracovného priestoru v reálnom čase</t>
  </si>
  <si>
    <t>možnosť prenosu plochy ovládacieho panelu a jej zobrazenie na mobilnom zariadení  (telefón, alebo tablet) prostredníctvom bezdrôtovej siete</t>
  </si>
  <si>
    <t>Požadovaný parameter / funkcionalita</t>
  </si>
  <si>
    <t>druh laserového zdroja</t>
  </si>
  <si>
    <t>pôdorys, potrebný na inštalovanie zariadenia</t>
  </si>
  <si>
    <t>svetlá výška priestoru, ktorý je k dispozícii pre inštaláciu skladovej veže</t>
  </si>
  <si>
    <t xml:space="preserve">počet skladových pozícií pre skladovanie surového a opracovaného materiálu vrátane paliet </t>
  </si>
  <si>
    <t xml:space="preserve"> min. 15 ks</t>
  </si>
  <si>
    <t xml:space="preserve"> min. 5 ks</t>
  </si>
  <si>
    <t xml:space="preserve">prídavná vykladacia paleta </t>
  </si>
  <si>
    <t xml:space="preserve">výška materiálového zväzku, uloženého na palete v skladovej pozícii </t>
  </si>
  <si>
    <t>min. 80 mm</t>
  </si>
  <si>
    <t>2 výmenné pracovné stoly</t>
  </si>
  <si>
    <t>odoberacie zariadenie na vykladanie spracovaných tabúľ vrátane zbytkovej mreže</t>
  </si>
  <si>
    <t>možnosť využitia pracovného stola stroja založením viacerých menších prístrihov plechu rovnakého druhu a hrúbky naraz</t>
  </si>
  <si>
    <t>umožnenie diferencovaného prístupu do stroja a jeho programovania pre jednotlivých pracovníkov s využitím rôznych stupňov oprávnení</t>
  </si>
  <si>
    <t>max. 14 m x max. 9 m</t>
  </si>
  <si>
    <t>max.  9 m</t>
  </si>
  <si>
    <t>prídavný dopravník na vyvážanie spracovaných tabúľ plechu na rozoberacie a triediace miesto mimo stroja tak, aby proces triedenia nebránil stroju v rezaní  a neobmedzoval jeho kapacitu</t>
  </si>
  <si>
    <t>možnosť zaskladňovania materiálu do skladovacieho systému bez toho, aby bol prerušovaný alebo obmedzovaný proces rezania v stroji</t>
  </si>
  <si>
    <t>jedna univerzálna rezacia hlava pre všetky hrúbky a druhy materiálu bez nutnosti výmeny šošovky</t>
  </si>
  <si>
    <t>riadenie a evidencia skladových materiálových položiek integrovaná v riadení stroja</t>
  </si>
  <si>
    <t>základná manipulačná jednotka so synchrónnym nakladačom</t>
  </si>
  <si>
    <t>Laserový zdroj</t>
  </si>
  <si>
    <t>Polohovanie / pohony</t>
  </si>
  <si>
    <t>Rezacia hlava</t>
  </si>
  <si>
    <t>Automatizácia</t>
  </si>
  <si>
    <t>Programovania</t>
  </si>
  <si>
    <t>Konektivita</t>
  </si>
  <si>
    <t>Softvérová kompatibilita</t>
  </si>
  <si>
    <t>Ostatné funkcionality</t>
  </si>
  <si>
    <t>Rozsah dodávky</t>
  </si>
  <si>
    <t>automatické zameranie polohy tabule plechu, voľne položenej na pracovnom stole stroja, určenie jej nulového bodu a zosúladenie súradnicového systému stroja so zameranou polohou tabule</t>
  </si>
  <si>
    <r>
      <t xml:space="preserve">Kontakt uchádzač/spoločnosti </t>
    </r>
    <r>
      <rPr>
        <i/>
        <sz val="11"/>
        <rFont val="Calibri"/>
        <family val="2"/>
        <charset val="238"/>
        <scheme val="minor"/>
      </rPr>
      <t>(meno, e-mail a telefónne číslo na spracovateľa ponuky)</t>
    </r>
    <r>
      <rPr>
        <sz val="11"/>
        <rFont val="Calibri"/>
        <family val="2"/>
        <charset val="238"/>
        <scheme val="minor"/>
      </rPr>
      <t xml:space="preserve">: </t>
    </r>
  </si>
  <si>
    <t>doprava, vykládka, prevoz na miesto inštalácie, inštalácia na mieste a uvedenie do prevádzky</t>
  </si>
  <si>
    <t>maximalný výkon lasera</t>
  </si>
  <si>
    <t>maximálna hrúbka rezaného plechu - konštrukčná oceľ</t>
  </si>
  <si>
    <t>maximálna hrúbka rezaného plechu - nerezová oceľ</t>
  </si>
  <si>
    <t>maximálna hrúbka rezaného plechu - zliatiny hliníka</t>
  </si>
  <si>
    <t>maximálna hrúbka rezaného plechu - meď</t>
  </si>
  <si>
    <t>maximálna hrúbka rezaného plechu - mosadz</t>
  </si>
  <si>
    <t>rezanie medi</t>
  </si>
  <si>
    <t>rezanie mosadze</t>
  </si>
  <si>
    <t>min. 170 m /min</t>
  </si>
  <si>
    <t>oddeľovacie zariadenie s kontrolou (meraním) hrúbky plechu</t>
  </si>
  <si>
    <r>
      <t>možnosť nasnímania tvaru zvyškového vstupného materiálu (rôzne odstrižky</t>
    </r>
    <r>
      <rPr>
        <sz val="11"/>
        <color theme="1"/>
        <rFont val="Calibri"/>
        <family val="2"/>
        <charset val="238"/>
        <scheme val="minor"/>
      </rPr>
      <t>) jeho zameraním prostredníctvom integrovanej kamery v reálnom čase  a rýchleho doprogramovania dielov na takýto materiál</t>
    </r>
  </si>
  <si>
    <t>možnosť pripojenia na sieť prostredníctvom RJ45</t>
  </si>
  <si>
    <r>
      <t xml:space="preserve">možnosť označovania dielov kódom </t>
    </r>
    <r>
      <rPr>
        <sz val="11"/>
        <rFont val="Calibri"/>
        <family val="2"/>
        <charset val="238"/>
        <scheme val="minor"/>
      </rPr>
      <t>DOT MATRIX</t>
    </r>
    <r>
      <rPr>
        <sz val="11"/>
        <color theme="1"/>
        <rFont val="Calibri"/>
        <family val="2"/>
        <charset val="238"/>
        <scheme val="minor"/>
      </rPr>
      <t>, QR, alebo kompatibilným</t>
    </r>
  </si>
  <si>
    <t>min. 1 ks</t>
  </si>
  <si>
    <t>servisná zmluva zaručujúca reakčnú dobu - servisný zásah do 24 hodín, dostupnosť náhradných dielov do 48 hodín a vzdialená podpora</t>
  </si>
  <si>
    <t xml:space="preserve">Prevedenie - skladová veža                               </t>
  </si>
  <si>
    <r>
      <t xml:space="preserve">strojom realizovaný zber dát a z nich generovaná dátová zostava, obsahujúca štrukturované údaje z nasledovných oblastí v minimálne tomto rozsahu :                                                  </t>
    </r>
    <r>
      <rPr>
        <b/>
        <sz val="11"/>
        <color theme="1"/>
        <rFont val="Calibri"/>
        <family val="2"/>
        <charset val="238"/>
        <scheme val="minor"/>
      </rPr>
      <t>1. evidencia vyťaženosti pripojeného stroja</t>
    </r>
    <r>
      <rPr>
        <sz val="11"/>
        <color theme="1"/>
        <rFont val="Calibri"/>
        <family val="2"/>
        <charset val="238"/>
        <scheme val="minor"/>
      </rPr>
      <t xml:space="preserve"> prostredníctvom dátového a grafického výstupu bude umožňovať riadiacim pracovníkom získať prehľad o vyhodnotení jednotlivých prevádzkových stavov (práca, pauza, porucha, údržba) v reálnom kalendári, pričom budú vyhodnotené kľúčové hodnoty : 
o pomer medzi dostupným a skutočne využitým objemom času stroja počas vybraného obdobia
o pomer medzi dostupným (bez časov údržby) a skutočne využitým objemom času stroja počas vybraného obdobia
o celková efektívna produktivita stroja, ktorá sa vzťahuje na využívanie výrobnej kapacity za vybrané obdobie
2.</t>
    </r>
    <r>
      <rPr>
        <b/>
        <sz val="11"/>
        <color theme="1"/>
        <rFont val="Calibri"/>
        <family val="2"/>
        <charset val="238"/>
        <scheme val="minor"/>
      </rPr>
      <t xml:space="preserve"> evidencia deliacich programov</t>
    </r>
    <r>
      <rPr>
        <sz val="11"/>
        <color theme="1"/>
        <rFont val="Calibri"/>
        <family val="2"/>
        <charset val="238"/>
        <scheme val="minor"/>
      </rPr>
      <t xml:space="preserve"> zobrazuje v prehľade všetky výrobné programy s príslušnými informáciami :
o názov programu
o časové obdobie
o predpísaný materiál – typ, rozmer, hrúbka, hmotnosť
o autor programu
o dátum vytvorenia programu
o čas behu programu 
3.</t>
    </r>
    <r>
      <rPr>
        <b/>
        <sz val="11"/>
        <color theme="1"/>
        <rFont val="Calibri"/>
        <family val="2"/>
        <charset val="238"/>
        <scheme val="minor"/>
      </rPr>
      <t xml:space="preserve"> evidencia vykonaných deliacich programov</t>
    </r>
    <r>
      <rPr>
        <sz val="11"/>
        <color theme="1"/>
        <rFont val="Calibri"/>
        <family val="2"/>
        <charset val="238"/>
        <scheme val="minor"/>
      </rPr>
      <t xml:space="preserve"> v prehľade zobrazuje zoznam vykonaných deliacich programov na stroji s nasledovnými informáciami:
o dátum a čas zápisu činnosti zo stroja, štart programu, pauza, koniec programu, porucha stroja, vypnutie stroja
o názov programu
4.</t>
    </r>
    <r>
      <rPr>
        <b/>
        <sz val="11"/>
        <color theme="1"/>
        <rFont val="Calibri"/>
        <family val="2"/>
        <charset val="238"/>
        <scheme val="minor"/>
      </rPr>
      <t xml:space="preserve"> evidencia spotrebovaného materiálu na deliaci program</t>
    </r>
    <r>
      <rPr>
        <sz val="11"/>
        <color theme="1"/>
        <rFont val="Calibri"/>
        <family val="2"/>
        <charset val="238"/>
        <scheme val="minor"/>
      </rPr>
      <t xml:space="preserve"> vytvára prehľad spotrebovaného materiálu vrátane nasledovných informácií:
o názov programu
o počet dielov
o celkový čas behu programu
o druh materiálu (rozmer a hrúbka)
o počet tabúľ materiálu
o využiteľnosť predpísaného materiálu
o autor deliaceho materiálu
o počet opakovaní programu
o celkový čas trvania deliaceho programu
o hmotnosť dielov na jednej tabuli
                                                                                                                                                                                                                                                                                                                                                                  Dátová zostava musí mať definovanú, stálu a nemennú štruktúru, umožňujúcu export zozbieraných a vyhodnotených dát, alebo ich časti do nadradeného výrobného informačného systému a následne ich použiť pre rozšírenie rozsahu jeho doterajších funkcionalít, umožnenie získania spätnej väzby, dôležitej pre riadenie výrobného procesu a s ňou súvisiacej informácie, že naplánovaná a zahájená výrobná operácia laserového rezania bola aj vykonaná.
</t>
    </r>
  </si>
  <si>
    <t>dopravníkový pás pod pracovným stolom na odvádzanie strusky a malého odpadu</t>
  </si>
  <si>
    <t>dátové rozhranie na pripojenie a zaintegrovanie stroja do zosieťovanej výroby , umožňujúce obojsmernú komunikáciu a kompatibilitu s už existujúcim technologickým riadiacim softvérom FAB, ako aj s nadradeným výrobným informačným systémom vrátane potrebného softwarového vybavenia, umožňujúceho minimálne : 
- komunikáciu prostredníctvom štandardného XML/XLS - rozhrania
- správu jednotlivých vyrábaných dielov
- zobrazenie informácie o kapacite stroja
- zobrazenie, v akom stave spracovania sa nachádzajú jednotlivé zákazky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</si>
</sst>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2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262626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theme="1"/>
      <name val="Calibri (Body)"/>
    </font>
    <font>
      <sz val="8"/>
      <name val="Calibri"/>
      <family val="2"/>
      <scheme val="minor"/>
    </font>
    <font>
      <b/>
      <sz val="9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theme="1"/>
      <name val="Calibri (body)"/>
      <charset val="238"/>
    </font>
    <font>
      <sz val="11"/>
      <color rgb="FF000000"/>
      <name val="Calibri"/>
      <family val="2"/>
      <charset val="238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color rgb="FF00B05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0" fillId="0" borderId="0" xfId="0" applyProtection="1">
      <protection locked="0"/>
    </xf>
    <xf numFmtId="0" fontId="6" fillId="0" borderId="2" xfId="0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6" fillId="0" borderId="3" xfId="0" applyFont="1" applyBorder="1" applyAlignment="1" applyProtection="1">
      <alignment horizontal="left" vertical="center" wrapText="1"/>
      <protection locked="0"/>
    </xf>
    <xf numFmtId="0" fontId="6" fillId="0" borderId="2" xfId="0" applyFont="1" applyBorder="1" applyAlignment="1" applyProtection="1">
      <alignment horizontal="justify" vertical="center"/>
      <protection locked="0"/>
    </xf>
    <xf numFmtId="0" fontId="0" fillId="0" borderId="0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6" fillId="0" borderId="4" xfId="0" applyFont="1" applyBorder="1" applyAlignment="1" applyProtection="1">
      <alignment horizontal="justify" vertical="center"/>
      <protection locked="0"/>
    </xf>
    <xf numFmtId="0" fontId="0" fillId="0" borderId="1" xfId="0" applyBorder="1" applyProtection="1">
      <protection locked="0"/>
    </xf>
    <xf numFmtId="0" fontId="0" fillId="0" borderId="5" xfId="0" applyBorder="1" applyProtection="1">
      <protection locked="0"/>
    </xf>
    <xf numFmtId="0" fontId="7" fillId="0" borderId="10" xfId="0" applyFont="1" applyBorder="1" applyAlignment="1" applyProtection="1">
      <alignment vertical="center" wrapText="1"/>
    </xf>
    <xf numFmtId="0" fontId="7" fillId="0" borderId="10" xfId="0" applyFont="1" applyBorder="1" applyAlignment="1" applyProtection="1">
      <alignment vertical="center"/>
    </xf>
    <xf numFmtId="0" fontId="8" fillId="2" borderId="10" xfId="0" applyFont="1" applyFill="1" applyBorder="1" applyAlignment="1" applyProtection="1">
      <alignment vertical="center" wrapText="1"/>
    </xf>
    <xf numFmtId="0" fontId="6" fillId="0" borderId="10" xfId="0" applyFont="1" applyBorder="1" applyAlignment="1" applyProtection="1">
      <alignment vertical="center" wrapText="1"/>
    </xf>
    <xf numFmtId="0" fontId="12" fillId="0" borderId="10" xfId="0" applyFont="1" applyBorder="1" applyAlignment="1" applyProtection="1">
      <alignment vertical="center" wrapText="1"/>
    </xf>
    <xf numFmtId="0" fontId="0" fillId="0" borderId="0" xfId="0" applyProtection="1"/>
    <xf numFmtId="0" fontId="6" fillId="0" borderId="0" xfId="0" applyFont="1" applyAlignment="1" applyProtection="1">
      <alignment horizontal="justify" vertical="center"/>
    </xf>
    <xf numFmtId="0" fontId="16" fillId="0" borderId="10" xfId="0" applyFont="1" applyBorder="1" applyAlignment="1" applyProtection="1">
      <alignment vertical="center" wrapText="1"/>
    </xf>
    <xf numFmtId="0" fontId="18" fillId="0" borderId="2" xfId="0" applyFont="1" applyBorder="1" applyAlignment="1" applyProtection="1">
      <alignment vertical="center" wrapText="1"/>
    </xf>
    <xf numFmtId="0" fontId="18" fillId="0" borderId="0" xfId="0" applyFont="1" applyAlignment="1">
      <alignment vertical="center" wrapText="1"/>
    </xf>
    <xf numFmtId="0" fontId="15" fillId="0" borderId="2" xfId="0" applyFont="1" applyBorder="1" applyAlignment="1" applyProtection="1">
      <alignment vertical="center" wrapText="1"/>
    </xf>
    <xf numFmtId="0" fontId="15" fillId="0" borderId="0" xfId="0" applyFont="1" applyAlignment="1">
      <alignment vertical="center" wrapText="1"/>
    </xf>
    <xf numFmtId="0" fontId="3" fillId="0" borderId="10" xfId="0" applyFont="1" applyBorder="1" applyAlignment="1" applyProtection="1">
      <alignment vertical="center" wrapText="1"/>
    </xf>
    <xf numFmtId="0" fontId="22" fillId="0" borderId="0" xfId="0" applyFont="1" applyProtection="1"/>
    <xf numFmtId="0" fontId="15" fillId="0" borderId="0" xfId="0" applyFont="1" applyBorder="1" applyAlignment="1" applyProtection="1">
      <alignment vertical="center" wrapText="1"/>
    </xf>
    <xf numFmtId="0" fontId="7" fillId="0" borderId="10" xfId="0" applyFont="1" applyFill="1" applyBorder="1" applyAlignment="1" applyProtection="1">
      <alignment vertical="center" wrapText="1"/>
    </xf>
    <xf numFmtId="0" fontId="3" fillId="0" borderId="10" xfId="0" applyFont="1" applyFill="1" applyBorder="1" applyAlignment="1" applyProtection="1">
      <alignment vertical="center" wrapText="1"/>
    </xf>
    <xf numFmtId="0" fontId="4" fillId="0" borderId="10" xfId="0" applyFont="1" applyFill="1" applyBorder="1" applyAlignment="1" applyProtection="1">
      <alignment vertical="center" wrapText="1"/>
    </xf>
    <xf numFmtId="0" fontId="2" fillId="0" borderId="10" xfId="0" applyFont="1" applyFill="1" applyBorder="1" applyAlignment="1" applyProtection="1">
      <alignment vertical="center" wrapText="1"/>
    </xf>
    <xf numFmtId="0" fontId="19" fillId="0" borderId="2" xfId="0" applyFont="1" applyBorder="1" applyAlignment="1" applyProtection="1">
      <alignment wrapText="1"/>
    </xf>
    <xf numFmtId="0" fontId="0" fillId="0" borderId="0" xfId="0" applyAlignment="1">
      <alignment wrapText="1"/>
    </xf>
    <xf numFmtId="0" fontId="19" fillId="0" borderId="2" xfId="0" applyFont="1" applyBorder="1" applyAlignment="1" applyProtection="1">
      <alignment vertical="top" wrapText="1"/>
    </xf>
    <xf numFmtId="0" fontId="0" fillId="0" borderId="0" xfId="0" applyAlignment="1">
      <alignment vertical="top" wrapText="1"/>
    </xf>
    <xf numFmtId="0" fontId="11" fillId="0" borderId="6" xfId="0" applyFont="1" applyFill="1" applyBorder="1" applyAlignment="1" applyProtection="1">
      <alignment horizontal="center" vertical="center" wrapText="1"/>
      <protection locked="0"/>
    </xf>
    <xf numFmtId="0" fontId="11" fillId="0" borderId="11" xfId="0" applyFont="1" applyFill="1" applyBorder="1" applyAlignment="1" applyProtection="1">
      <alignment horizontal="center" vertical="center" wrapText="1"/>
      <protection locked="0"/>
    </xf>
    <xf numFmtId="0" fontId="11" fillId="0" borderId="24" xfId="0" applyFont="1" applyFill="1" applyBorder="1" applyAlignment="1" applyProtection="1">
      <alignment horizontal="center" vertical="center" wrapText="1"/>
      <protection locked="0"/>
    </xf>
    <xf numFmtId="0" fontId="11" fillId="0" borderId="28" xfId="0" applyFont="1" applyFill="1" applyBorder="1" applyAlignment="1" applyProtection="1">
      <alignment horizontal="center" vertical="center" wrapText="1"/>
      <protection locked="0"/>
    </xf>
    <xf numFmtId="0" fontId="11" fillId="0" borderId="26" xfId="0" applyFont="1" applyFill="1" applyBorder="1" applyAlignment="1" applyProtection="1">
      <alignment horizontal="center" vertical="center" wrapText="1"/>
      <protection locked="0"/>
    </xf>
    <xf numFmtId="0" fontId="11" fillId="0" borderId="29" xfId="0" applyFont="1" applyFill="1" applyBorder="1" applyAlignment="1" applyProtection="1">
      <alignment horizontal="center" vertical="center" wrapText="1"/>
      <protection locked="0"/>
    </xf>
    <xf numFmtId="0" fontId="11" fillId="0" borderId="6" xfId="0" applyFont="1" applyFill="1" applyBorder="1" applyAlignment="1" applyProtection="1">
      <alignment horizontal="center" vertical="center" wrapText="1"/>
    </xf>
    <xf numFmtId="0" fontId="11" fillId="0" borderId="24" xfId="0" applyFont="1" applyFill="1" applyBorder="1" applyAlignment="1" applyProtection="1">
      <alignment horizontal="center" vertical="center" wrapText="1"/>
    </xf>
    <xf numFmtId="0" fontId="11" fillId="0" borderId="25" xfId="0" applyFont="1" applyFill="1" applyBorder="1" applyAlignment="1" applyProtection="1">
      <alignment horizontal="center" vertical="center" wrapText="1"/>
    </xf>
    <xf numFmtId="0" fontId="11" fillId="0" borderId="26" xfId="0" applyFont="1" applyFill="1" applyBorder="1" applyAlignment="1" applyProtection="1">
      <alignment horizontal="center" vertical="center" wrapText="1"/>
    </xf>
    <xf numFmtId="0" fontId="11" fillId="0" borderId="27" xfId="0" applyFont="1" applyFill="1" applyBorder="1" applyAlignment="1" applyProtection="1">
      <alignment horizontal="center" vertical="center" wrapText="1"/>
    </xf>
    <xf numFmtId="0" fontId="11" fillId="0" borderId="12" xfId="0" applyFont="1" applyFill="1" applyBorder="1" applyAlignment="1" applyProtection="1">
      <alignment horizontal="center" vertical="center" wrapText="1"/>
    </xf>
    <xf numFmtId="0" fontId="11" fillId="0" borderId="13" xfId="0" applyFont="1" applyFill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4" fontId="6" fillId="0" borderId="6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11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6" xfId="0" applyNumberFormat="1" applyFont="1" applyBorder="1" applyAlignment="1" applyProtection="1">
      <alignment horizontal="right" vertical="center" wrapText="1"/>
    </xf>
    <xf numFmtId="4" fontId="6" fillId="0" borderId="11" xfId="0" applyNumberFormat="1" applyFont="1" applyBorder="1" applyAlignment="1" applyProtection="1">
      <alignment horizontal="right" vertical="center" wrapText="1"/>
    </xf>
    <xf numFmtId="0" fontId="8" fillId="0" borderId="10" xfId="0" applyFont="1" applyBorder="1" applyAlignment="1" applyProtection="1">
      <alignment horizontal="center" vertical="center" textRotation="90"/>
    </xf>
    <xf numFmtId="0" fontId="8" fillId="0" borderId="6" xfId="0" applyFont="1" applyBorder="1" applyAlignment="1" applyProtection="1">
      <alignment horizontal="center" vertical="center" textRotation="90"/>
    </xf>
    <xf numFmtId="0" fontId="8" fillId="0" borderId="11" xfId="0" applyFont="1" applyBorder="1" applyAlignment="1" applyProtection="1">
      <alignment horizontal="center" vertical="center" textRotation="90"/>
    </xf>
    <xf numFmtId="0" fontId="6" fillId="2" borderId="10" xfId="0" applyFont="1" applyFill="1" applyBorder="1" applyAlignment="1" applyProtection="1">
      <alignment horizontal="left" vertical="center"/>
    </xf>
    <xf numFmtId="0" fontId="6" fillId="2" borderId="6" xfId="0" applyFont="1" applyFill="1" applyBorder="1" applyAlignment="1" applyProtection="1">
      <alignment horizontal="left" vertical="center"/>
    </xf>
    <xf numFmtId="0" fontId="6" fillId="2" borderId="11" xfId="0" applyFont="1" applyFill="1" applyBorder="1" applyAlignment="1" applyProtection="1">
      <alignment horizontal="left" vertical="center"/>
    </xf>
    <xf numFmtId="0" fontId="6" fillId="0" borderId="10" xfId="0" applyFont="1" applyBorder="1" applyAlignment="1" applyProtection="1">
      <alignment horizontal="left" vertical="center" wrapText="1"/>
    </xf>
    <xf numFmtId="0" fontId="6" fillId="0" borderId="6" xfId="0" applyFont="1" applyBorder="1" applyAlignment="1" applyProtection="1">
      <alignment horizontal="left" vertical="center" wrapText="1"/>
    </xf>
    <xf numFmtId="0" fontId="6" fillId="0" borderId="11" xfId="0" applyFont="1" applyBorder="1" applyAlignment="1" applyProtection="1">
      <alignment horizontal="left" vertical="center" wrapText="1"/>
    </xf>
    <xf numFmtId="0" fontId="6" fillId="0" borderId="10" xfId="0" applyFont="1" applyBorder="1" applyAlignment="1" applyProtection="1">
      <alignment horizontal="center" vertical="center" wrapText="1"/>
    </xf>
    <xf numFmtId="0" fontId="6" fillId="0" borderId="6" xfId="0" applyFont="1" applyBorder="1" applyAlignment="1" applyProtection="1">
      <alignment horizontal="center" vertical="center" wrapText="1"/>
    </xf>
    <xf numFmtId="0" fontId="6" fillId="0" borderId="11" xfId="0" applyFont="1" applyBorder="1" applyAlignment="1" applyProtection="1">
      <alignment horizontal="center" vertical="center" wrapText="1"/>
    </xf>
    <xf numFmtId="0" fontId="6" fillId="2" borderId="10" xfId="0" applyFont="1" applyFill="1" applyBorder="1" applyAlignment="1" applyProtection="1">
      <alignment horizontal="left" vertical="center" wrapText="1"/>
    </xf>
    <xf numFmtId="0" fontId="6" fillId="2" borderId="6" xfId="0" applyFont="1" applyFill="1" applyBorder="1" applyAlignment="1" applyProtection="1">
      <alignment horizontal="left" vertical="center" wrapText="1"/>
    </xf>
    <xf numFmtId="0" fontId="6" fillId="2" borderId="11" xfId="0" applyFont="1" applyFill="1" applyBorder="1" applyAlignment="1" applyProtection="1">
      <alignment horizontal="left" vertical="center" wrapText="1"/>
    </xf>
    <xf numFmtId="0" fontId="6" fillId="0" borderId="19" xfId="0" applyFont="1" applyBorder="1" applyAlignment="1" applyProtection="1">
      <alignment horizontal="center" vertical="center" wrapText="1"/>
    </xf>
    <xf numFmtId="0" fontId="6" fillId="0" borderId="15" xfId="0" applyFont="1" applyBorder="1" applyAlignment="1" applyProtection="1">
      <alignment horizontal="center" vertical="center" wrapText="1"/>
    </xf>
    <xf numFmtId="0" fontId="6" fillId="0" borderId="14" xfId="0" applyFont="1" applyBorder="1" applyAlignment="1" applyProtection="1">
      <alignment horizontal="center" vertical="center" wrapText="1"/>
    </xf>
    <xf numFmtId="3" fontId="6" fillId="0" borderId="12" xfId="0" applyNumberFormat="1" applyFont="1" applyFill="1" applyBorder="1" applyAlignment="1" applyProtection="1">
      <alignment horizontal="right" vertical="center" wrapText="1"/>
    </xf>
    <xf numFmtId="3" fontId="6" fillId="0" borderId="15" xfId="0" applyNumberFormat="1" applyFont="1" applyFill="1" applyBorder="1" applyAlignment="1" applyProtection="1">
      <alignment horizontal="right" vertical="center" wrapText="1"/>
    </xf>
    <xf numFmtId="3" fontId="6" fillId="0" borderId="14" xfId="0" applyNumberFormat="1" applyFont="1" applyFill="1" applyBorder="1" applyAlignment="1" applyProtection="1">
      <alignment horizontal="right" vertical="center" wrapText="1"/>
    </xf>
    <xf numFmtId="0" fontId="6" fillId="2" borderId="19" xfId="0" applyFont="1" applyFill="1" applyBorder="1" applyAlignment="1" applyProtection="1">
      <alignment horizontal="left" vertical="center" wrapText="1"/>
    </xf>
    <xf numFmtId="0" fontId="6" fillId="2" borderId="15" xfId="0" applyFont="1" applyFill="1" applyBorder="1" applyAlignment="1" applyProtection="1">
      <alignment horizontal="left" vertical="center" wrapText="1"/>
    </xf>
    <xf numFmtId="0" fontId="6" fillId="2" borderId="14" xfId="0" applyFont="1" applyFill="1" applyBorder="1" applyAlignment="1" applyProtection="1">
      <alignment horizontal="left" vertical="center" wrapText="1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 applyProtection="1">
      <alignment horizontal="left" vertical="center" wrapText="1"/>
    </xf>
    <xf numFmtId="0" fontId="6" fillId="2" borderId="20" xfId="0" applyFont="1" applyFill="1" applyBorder="1" applyAlignment="1" applyProtection="1">
      <alignment horizontal="center" vertical="center"/>
    </xf>
    <xf numFmtId="0" fontId="6" fillId="2" borderId="21" xfId="0" applyFont="1" applyFill="1" applyBorder="1" applyAlignment="1" applyProtection="1">
      <alignment horizontal="center" vertical="center"/>
    </xf>
    <xf numFmtId="0" fontId="6" fillId="2" borderId="22" xfId="0" applyFont="1" applyFill="1" applyBorder="1" applyAlignment="1" applyProtection="1">
      <alignment horizontal="center" vertical="center"/>
    </xf>
    <xf numFmtId="0" fontId="17" fillId="0" borderId="12" xfId="0" applyFont="1" applyFill="1" applyBorder="1" applyAlignment="1" applyProtection="1">
      <alignment horizontal="center" vertical="center" wrapText="1"/>
    </xf>
    <xf numFmtId="0" fontId="11" fillId="0" borderId="12" xfId="0" applyFont="1" applyFill="1" applyBorder="1" applyAlignment="1" applyProtection="1">
      <alignment horizontal="center" vertical="center" wrapText="1"/>
      <protection locked="0"/>
    </xf>
    <xf numFmtId="0" fontId="11" fillId="0" borderId="14" xfId="0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textRotation="90"/>
      <protection locked="0"/>
    </xf>
    <xf numFmtId="0" fontId="8" fillId="0" borderId="0" xfId="0" applyFont="1" applyBorder="1" applyAlignment="1" applyProtection="1">
      <alignment horizontal="center" vertical="center" textRotation="90"/>
      <protection locked="0"/>
    </xf>
    <xf numFmtId="0" fontId="8" fillId="0" borderId="3" xfId="0" applyFont="1" applyBorder="1" applyAlignment="1" applyProtection="1">
      <alignment horizontal="center" vertical="center" textRotation="90"/>
      <protection locked="0"/>
    </xf>
    <xf numFmtId="0" fontId="8" fillId="3" borderId="19" xfId="0" applyFont="1" applyFill="1" applyBorder="1" applyAlignment="1" applyProtection="1">
      <alignment horizontal="center" vertical="center" wrapText="1"/>
    </xf>
    <xf numFmtId="0" fontId="8" fillId="3" borderId="15" xfId="0" applyFont="1" applyFill="1" applyBorder="1" applyAlignment="1" applyProtection="1">
      <alignment horizontal="center" vertical="center" wrapText="1"/>
    </xf>
    <xf numFmtId="0" fontId="8" fillId="3" borderId="14" xfId="0" applyFont="1" applyFill="1" applyBorder="1" applyAlignment="1" applyProtection="1">
      <alignment horizontal="center" vertical="center" wrapText="1"/>
    </xf>
    <xf numFmtId="0" fontId="7" fillId="0" borderId="10" xfId="0" applyFont="1" applyBorder="1" applyAlignment="1" applyProtection="1">
      <alignment horizontal="center" vertical="center" wrapText="1"/>
    </xf>
    <xf numFmtId="0" fontId="7" fillId="0" borderId="6" xfId="0" applyFont="1" applyBorder="1" applyAlignment="1" applyProtection="1">
      <alignment horizontal="center" vertical="center" wrapText="1"/>
    </xf>
    <xf numFmtId="0" fontId="7" fillId="0" borderId="11" xfId="0" applyFont="1" applyBorder="1" applyAlignment="1" applyProtection="1">
      <alignment horizontal="center" vertical="center" wrapText="1"/>
    </xf>
    <xf numFmtId="0" fontId="7" fillId="0" borderId="6" xfId="0" applyFont="1" applyFill="1" applyBorder="1" applyAlignment="1" applyProtection="1">
      <alignment horizontal="center" vertical="center" wrapText="1"/>
    </xf>
    <xf numFmtId="0" fontId="10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left"/>
      <protection locked="0"/>
    </xf>
    <xf numFmtId="0" fontId="0" fillId="0" borderId="11" xfId="0" applyFill="1" applyBorder="1" applyAlignment="1" applyProtection="1">
      <alignment horizontal="left"/>
      <protection locked="0"/>
    </xf>
    <xf numFmtId="0" fontId="8" fillId="2" borderId="10" xfId="0" applyFont="1" applyFill="1" applyBorder="1" applyAlignment="1" applyProtection="1">
      <alignment horizontal="left" vertical="center"/>
    </xf>
    <xf numFmtId="0" fontId="8" fillId="2" borderId="6" xfId="0" applyFont="1" applyFill="1" applyBorder="1" applyAlignment="1" applyProtection="1">
      <alignment horizontal="left" vertical="center"/>
    </xf>
    <xf numFmtId="0" fontId="8" fillId="2" borderId="11" xfId="0" applyFont="1" applyFill="1" applyBorder="1" applyAlignment="1" applyProtection="1">
      <alignment horizontal="left" vertical="center"/>
    </xf>
    <xf numFmtId="0" fontId="8" fillId="0" borderId="7" xfId="0" applyFont="1" applyBorder="1" applyAlignment="1" applyProtection="1">
      <alignment horizontal="center" vertical="center" wrapText="1"/>
    </xf>
    <xf numFmtId="0" fontId="8" fillId="0" borderId="8" xfId="0" applyFont="1" applyBorder="1" applyAlignment="1" applyProtection="1">
      <alignment horizontal="center" vertical="center" wrapText="1"/>
    </xf>
    <xf numFmtId="0" fontId="8" fillId="0" borderId="9" xfId="0" applyFont="1" applyBorder="1" applyAlignment="1" applyProtection="1">
      <alignment horizontal="center" vertical="center" wrapText="1"/>
    </xf>
    <xf numFmtId="0" fontId="9" fillId="0" borderId="10" xfId="0" applyFont="1" applyBorder="1" applyAlignment="1" applyProtection="1">
      <alignment horizontal="center" vertical="center" wrapText="1"/>
    </xf>
    <xf numFmtId="0" fontId="9" fillId="0" borderId="6" xfId="0" applyFont="1" applyBorder="1" applyAlignment="1" applyProtection="1">
      <alignment horizontal="center" vertical="center" wrapText="1"/>
    </xf>
    <xf numFmtId="0" fontId="9" fillId="0" borderId="11" xfId="0" applyFont="1" applyBorder="1" applyAlignment="1" applyProtection="1">
      <alignment horizontal="center" vertical="center" wrapText="1"/>
    </xf>
    <xf numFmtId="0" fontId="8" fillId="0" borderId="10" xfId="0" applyFont="1" applyBorder="1" applyAlignment="1" applyProtection="1">
      <alignment horizontal="center" vertical="center" wrapText="1"/>
    </xf>
    <xf numFmtId="0" fontId="8" fillId="0" borderId="6" xfId="0" applyFont="1" applyBorder="1" applyAlignment="1" applyProtection="1">
      <alignment horizontal="center" vertical="center" wrapText="1"/>
    </xf>
    <xf numFmtId="0" fontId="8" fillId="0" borderId="11" xfId="0" applyFont="1" applyBorder="1" applyAlignment="1" applyProtection="1">
      <alignment horizontal="center" vertical="center" wrapText="1"/>
    </xf>
    <xf numFmtId="0" fontId="8" fillId="2" borderId="10" xfId="0" applyFont="1" applyFill="1" applyBorder="1" applyAlignment="1" applyProtection="1">
      <alignment horizontal="left" vertical="center" wrapText="1"/>
    </xf>
    <xf numFmtId="0" fontId="8" fillId="2" borderId="6" xfId="0" applyFont="1" applyFill="1" applyBorder="1" applyAlignment="1" applyProtection="1">
      <alignment horizontal="left" vertical="center" wrapText="1"/>
    </xf>
    <xf numFmtId="0" fontId="8" fillId="2" borderId="11" xfId="0" applyFont="1" applyFill="1" applyBorder="1" applyAlignment="1" applyProtection="1">
      <alignment horizontal="left" vertical="center" wrapText="1"/>
    </xf>
    <xf numFmtId="0" fontId="7" fillId="0" borderId="10" xfId="0" applyFont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 vertical="center"/>
    </xf>
    <xf numFmtId="0" fontId="7" fillId="0" borderId="11" xfId="0" applyFont="1" applyBorder="1" applyAlignment="1" applyProtection="1">
      <alignment horizontal="center" vertical="center"/>
    </xf>
    <xf numFmtId="0" fontId="14" fillId="2" borderId="6" xfId="0" applyFont="1" applyFill="1" applyBorder="1" applyAlignment="1" applyProtection="1">
      <alignment horizontal="center" vertical="center" wrapText="1"/>
    </xf>
    <xf numFmtId="0" fontId="14" fillId="2" borderId="12" xfId="0" applyFont="1" applyFill="1" applyBorder="1" applyAlignment="1" applyProtection="1">
      <alignment horizontal="center" vertical="center" wrapText="1"/>
    </xf>
    <xf numFmtId="0" fontId="14" fillId="2" borderId="11" xfId="0" applyFont="1" applyFill="1" applyBorder="1" applyAlignment="1" applyProtection="1">
      <alignment horizontal="center" vertical="center" wrapText="1"/>
    </xf>
    <xf numFmtId="0" fontId="9" fillId="2" borderId="10" xfId="0" applyFont="1" applyFill="1" applyBorder="1" applyAlignment="1" applyProtection="1">
      <alignment horizontal="center" vertical="center" wrapText="1"/>
    </xf>
    <xf numFmtId="0" fontId="9" fillId="2" borderId="6" xfId="0" applyFont="1" applyFill="1" applyBorder="1" applyAlignment="1" applyProtection="1">
      <alignment horizontal="center" vertical="center" wrapText="1"/>
    </xf>
    <xf numFmtId="0" fontId="9" fillId="2" borderId="11" xfId="0" applyFont="1" applyFill="1" applyBorder="1" applyAlignment="1" applyProtection="1">
      <alignment horizontal="center" vertical="center" wrapText="1"/>
    </xf>
    <xf numFmtId="0" fontId="7" fillId="0" borderId="12" xfId="0" applyFont="1" applyFill="1" applyBorder="1" applyAlignment="1" applyProtection="1">
      <alignment horizontal="left" vertical="center" wrapText="1"/>
      <protection locked="0"/>
    </xf>
    <xf numFmtId="0" fontId="7" fillId="0" borderId="15" xfId="0" applyFont="1" applyFill="1" applyBorder="1" applyAlignment="1" applyProtection="1">
      <alignment horizontal="left" vertical="center" wrapText="1"/>
      <protection locked="0"/>
    </xf>
    <xf numFmtId="0" fontId="7" fillId="0" borderId="14" xfId="0" applyFont="1" applyFill="1" applyBorder="1" applyAlignment="1" applyProtection="1">
      <alignment horizontal="left" vertical="center" wrapText="1"/>
      <protection locked="0"/>
    </xf>
    <xf numFmtId="0" fontId="7" fillId="0" borderId="6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6" xfId="0" applyFont="1" applyFill="1" applyBorder="1" applyAlignment="1" applyProtection="1">
      <alignment horizontal="left" vertical="center" wrapText="1"/>
      <protection locked="0"/>
    </xf>
    <xf numFmtId="0" fontId="7" fillId="0" borderId="11" xfId="0" applyFont="1" applyFill="1" applyBorder="1" applyAlignment="1" applyProtection="1">
      <alignment horizontal="left" vertical="center" wrapText="1"/>
      <protection locked="0"/>
    </xf>
    <xf numFmtId="0" fontId="6" fillId="2" borderId="16" xfId="0" applyFont="1" applyFill="1" applyBorder="1" applyAlignment="1" applyProtection="1">
      <alignment horizontal="left" vertical="center"/>
    </xf>
    <xf numFmtId="0" fontId="6" fillId="2" borderId="17" xfId="0" applyFont="1" applyFill="1" applyBorder="1" applyAlignment="1" applyProtection="1">
      <alignment horizontal="left" vertical="center"/>
    </xf>
    <xf numFmtId="0" fontId="6" fillId="2" borderId="18" xfId="0" applyFont="1" applyFill="1" applyBorder="1" applyAlignment="1" applyProtection="1">
      <alignment horizontal="left" vertical="center"/>
    </xf>
    <xf numFmtId="0" fontId="1" fillId="0" borderId="23" xfId="0" applyFont="1" applyFill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55"/>
  <sheetViews>
    <sheetView tabSelected="1" workbookViewId="0">
      <selection activeCell="A11" sqref="A11"/>
    </sheetView>
  </sheetViews>
  <sheetFormatPr baseColWidth="10" defaultColWidth="10.83203125" defaultRowHeight="16"/>
  <cols>
    <col min="1" max="1" width="133.1640625" style="1" customWidth="1"/>
    <col min="2" max="2" width="10.83203125" style="1"/>
    <col min="3" max="3" width="13.5" style="1" customWidth="1"/>
    <col min="4" max="4" width="10.83203125" style="1"/>
    <col min="5" max="5" width="12.6640625" style="1" customWidth="1"/>
    <col min="6" max="6" width="10.83203125" style="19"/>
    <col min="7" max="7" width="29.6640625" style="19" customWidth="1"/>
    <col min="8" max="26" width="10.83203125" style="19"/>
    <col min="27" max="16384" width="10.83203125" style="1"/>
  </cols>
  <sheetData>
    <row r="1" spans="1:5">
      <c r="A1" s="105" t="s">
        <v>0</v>
      </c>
      <c r="B1" s="106"/>
      <c r="C1" s="106"/>
      <c r="D1" s="106"/>
      <c r="E1" s="107"/>
    </row>
    <row r="2" spans="1:5">
      <c r="A2" s="111"/>
      <c r="B2" s="112"/>
      <c r="C2" s="112"/>
      <c r="D2" s="112"/>
      <c r="E2" s="113"/>
    </row>
    <row r="3" spans="1:5" ht="19">
      <c r="A3" s="108" t="s">
        <v>1</v>
      </c>
      <c r="B3" s="109"/>
      <c r="C3" s="109"/>
      <c r="D3" s="109"/>
      <c r="E3" s="110"/>
    </row>
    <row r="4" spans="1:5">
      <c r="A4" s="111"/>
      <c r="B4" s="112"/>
      <c r="C4" s="112"/>
      <c r="D4" s="112"/>
      <c r="E4" s="113"/>
    </row>
    <row r="5" spans="1:5">
      <c r="A5" s="114" t="s">
        <v>16</v>
      </c>
      <c r="B5" s="115"/>
      <c r="C5" s="115"/>
      <c r="D5" s="115"/>
      <c r="E5" s="116"/>
    </row>
    <row r="6" spans="1:5">
      <c r="A6" s="14" t="s">
        <v>12</v>
      </c>
      <c r="B6" s="100"/>
      <c r="C6" s="100"/>
      <c r="D6" s="100"/>
      <c r="E6" s="101"/>
    </row>
    <row r="7" spans="1:5">
      <c r="A7" s="14" t="s">
        <v>13</v>
      </c>
      <c r="B7" s="100"/>
      <c r="C7" s="100"/>
      <c r="D7" s="100"/>
      <c r="E7" s="101"/>
    </row>
    <row r="8" spans="1:5">
      <c r="A8" s="14" t="s">
        <v>14</v>
      </c>
      <c r="B8" s="100"/>
      <c r="C8" s="100"/>
      <c r="D8" s="100"/>
      <c r="E8" s="101"/>
    </row>
    <row r="9" spans="1:5">
      <c r="A9" s="26" t="s">
        <v>100</v>
      </c>
      <c r="B9" s="100"/>
      <c r="C9" s="100"/>
      <c r="D9" s="100"/>
      <c r="E9" s="101"/>
    </row>
    <row r="10" spans="1:5">
      <c r="A10" s="14" t="s">
        <v>15</v>
      </c>
      <c r="B10" s="100"/>
      <c r="C10" s="100"/>
      <c r="D10" s="100"/>
      <c r="E10" s="101"/>
    </row>
    <row r="11" spans="1:5">
      <c r="A11" s="14" t="s">
        <v>7</v>
      </c>
      <c r="B11" s="100"/>
      <c r="C11" s="100"/>
      <c r="D11" s="100"/>
      <c r="E11" s="101"/>
    </row>
    <row r="12" spans="1:5">
      <c r="A12" s="102" t="s">
        <v>17</v>
      </c>
      <c r="B12" s="103"/>
      <c r="C12" s="103"/>
      <c r="D12" s="103"/>
      <c r="E12" s="104"/>
    </row>
    <row r="13" spans="1:5">
      <c r="A13" s="15" t="s">
        <v>8</v>
      </c>
      <c r="B13" s="100" t="s">
        <v>32</v>
      </c>
      <c r="C13" s="100"/>
      <c r="D13" s="100"/>
      <c r="E13" s="101"/>
    </row>
    <row r="14" spans="1:5">
      <c r="A14" s="15" t="s">
        <v>9</v>
      </c>
      <c r="B14" s="100" t="s">
        <v>33</v>
      </c>
      <c r="C14" s="100"/>
      <c r="D14" s="100"/>
      <c r="E14" s="101"/>
    </row>
    <row r="15" spans="1:5">
      <c r="A15" s="15" t="s">
        <v>10</v>
      </c>
      <c r="B15" s="100">
        <v>36401676</v>
      </c>
      <c r="C15" s="100"/>
      <c r="D15" s="100"/>
      <c r="E15" s="101"/>
    </row>
    <row r="16" spans="1:5">
      <c r="A16" s="14" t="s">
        <v>11</v>
      </c>
      <c r="B16" s="100" t="s">
        <v>34</v>
      </c>
      <c r="C16" s="100"/>
      <c r="D16" s="100"/>
      <c r="E16" s="101"/>
    </row>
    <row r="17" spans="1:5">
      <c r="A17" s="95"/>
      <c r="B17" s="96"/>
      <c r="C17" s="96"/>
      <c r="D17" s="96"/>
      <c r="E17" s="97"/>
    </row>
    <row r="18" spans="1:5" ht="19">
      <c r="A18" s="123" t="s">
        <v>35</v>
      </c>
      <c r="B18" s="124"/>
      <c r="C18" s="124"/>
      <c r="D18" s="124"/>
      <c r="E18" s="125"/>
    </row>
    <row r="19" spans="1:5">
      <c r="A19" s="117"/>
      <c r="B19" s="118"/>
      <c r="C19" s="118"/>
      <c r="D19" s="118"/>
      <c r="E19" s="119"/>
    </row>
    <row r="20" spans="1:5" ht="16" customHeight="1">
      <c r="A20" s="18" t="s">
        <v>25</v>
      </c>
      <c r="B20" s="129" t="s">
        <v>36</v>
      </c>
      <c r="C20" s="129"/>
      <c r="D20" s="129"/>
      <c r="E20" s="130"/>
    </row>
    <row r="21" spans="1:5" ht="16" customHeight="1">
      <c r="A21" s="18" t="s">
        <v>27</v>
      </c>
      <c r="B21" s="126"/>
      <c r="C21" s="127"/>
      <c r="D21" s="127"/>
      <c r="E21" s="128"/>
    </row>
    <row r="22" spans="1:5">
      <c r="A22" s="21" t="s">
        <v>26</v>
      </c>
      <c r="B22" s="131"/>
      <c r="C22" s="131"/>
      <c r="D22" s="131"/>
      <c r="E22" s="132"/>
    </row>
    <row r="23" spans="1:5">
      <c r="A23" s="95"/>
      <c r="B23" s="96"/>
      <c r="C23" s="96"/>
      <c r="D23" s="96"/>
      <c r="E23" s="97"/>
    </row>
    <row r="24" spans="1:5" ht="27.75" customHeight="1">
      <c r="A24" s="16" t="s">
        <v>69</v>
      </c>
      <c r="B24" s="120" t="s">
        <v>2</v>
      </c>
      <c r="C24" s="121"/>
      <c r="D24" s="120" t="s">
        <v>21</v>
      </c>
      <c r="E24" s="122"/>
    </row>
    <row r="25" spans="1:5">
      <c r="A25" s="92" t="s">
        <v>90</v>
      </c>
      <c r="B25" s="93"/>
      <c r="C25" s="93"/>
      <c r="D25" s="93"/>
      <c r="E25" s="94"/>
    </row>
    <row r="26" spans="1:5">
      <c r="A26" s="29" t="s">
        <v>70</v>
      </c>
      <c r="B26" s="99" t="s">
        <v>37</v>
      </c>
      <c r="C26" s="99"/>
      <c r="D26" s="37"/>
      <c r="E26" s="38"/>
    </row>
    <row r="27" spans="1:5">
      <c r="A27" s="30" t="s">
        <v>102</v>
      </c>
      <c r="B27" s="98" t="s">
        <v>51</v>
      </c>
      <c r="C27" s="98"/>
      <c r="D27" s="37"/>
      <c r="E27" s="38"/>
    </row>
    <row r="28" spans="1:5">
      <c r="A28" s="30" t="s">
        <v>103</v>
      </c>
      <c r="B28" s="43" t="s">
        <v>38</v>
      </c>
      <c r="C28" s="43"/>
      <c r="D28" s="37"/>
      <c r="E28" s="38"/>
    </row>
    <row r="29" spans="1:5">
      <c r="A29" s="30" t="s">
        <v>104</v>
      </c>
      <c r="B29" s="43" t="s">
        <v>39</v>
      </c>
      <c r="C29" s="43"/>
      <c r="D29" s="37"/>
      <c r="E29" s="38"/>
    </row>
    <row r="30" spans="1:5">
      <c r="A30" s="30" t="s">
        <v>105</v>
      </c>
      <c r="B30" s="43" t="s">
        <v>39</v>
      </c>
      <c r="C30" s="43"/>
      <c r="D30" s="37"/>
      <c r="E30" s="38"/>
    </row>
    <row r="31" spans="1:5">
      <c r="A31" s="30" t="s">
        <v>106</v>
      </c>
      <c r="B31" s="43" t="s">
        <v>41</v>
      </c>
      <c r="C31" s="43"/>
      <c r="D31" s="37"/>
      <c r="E31" s="38"/>
    </row>
    <row r="32" spans="1:5">
      <c r="A32" s="30" t="s">
        <v>107</v>
      </c>
      <c r="B32" s="43" t="s">
        <v>40</v>
      </c>
      <c r="C32" s="43"/>
      <c r="D32" s="37"/>
      <c r="E32" s="38"/>
    </row>
    <row r="33" spans="1:7">
      <c r="A33" s="30" t="s">
        <v>108</v>
      </c>
      <c r="B33" s="43" t="s">
        <v>3</v>
      </c>
      <c r="C33" s="43"/>
      <c r="D33" s="37"/>
      <c r="E33" s="38"/>
    </row>
    <row r="34" spans="1:7">
      <c r="A34" s="30" t="s">
        <v>109</v>
      </c>
      <c r="B34" s="43" t="s">
        <v>63</v>
      </c>
      <c r="C34" s="43"/>
      <c r="D34" s="37"/>
      <c r="E34" s="38"/>
    </row>
    <row r="35" spans="1:7">
      <c r="A35" s="92" t="s">
        <v>91</v>
      </c>
      <c r="B35" s="93"/>
      <c r="C35" s="93"/>
      <c r="D35" s="93"/>
      <c r="E35" s="94"/>
    </row>
    <row r="36" spans="1:7">
      <c r="A36" s="29" t="s">
        <v>42</v>
      </c>
      <c r="B36" s="43" t="s">
        <v>45</v>
      </c>
      <c r="C36" s="43"/>
      <c r="D36" s="37"/>
      <c r="E36" s="38"/>
    </row>
    <row r="37" spans="1:7">
      <c r="A37" s="29" t="s">
        <v>43</v>
      </c>
      <c r="B37" s="43" t="s">
        <v>46</v>
      </c>
      <c r="C37" s="43"/>
      <c r="D37" s="37"/>
      <c r="E37" s="38"/>
    </row>
    <row r="38" spans="1:7">
      <c r="A38" s="29" t="s">
        <v>44</v>
      </c>
      <c r="B38" s="43" t="s">
        <v>47</v>
      </c>
      <c r="C38" s="43"/>
      <c r="D38" s="37"/>
      <c r="E38" s="38"/>
    </row>
    <row r="39" spans="1:7">
      <c r="A39" s="29" t="s">
        <v>48</v>
      </c>
      <c r="B39" s="43" t="s">
        <v>110</v>
      </c>
      <c r="C39" s="43"/>
      <c r="D39" s="37"/>
      <c r="E39" s="38"/>
    </row>
    <row r="40" spans="1:7">
      <c r="A40" s="29" t="s">
        <v>49</v>
      </c>
      <c r="B40" s="43" t="s">
        <v>50</v>
      </c>
      <c r="C40" s="43"/>
      <c r="D40" s="37"/>
      <c r="E40" s="38"/>
    </row>
    <row r="41" spans="1:7">
      <c r="A41" s="92" t="s">
        <v>92</v>
      </c>
      <c r="B41" s="93"/>
      <c r="C41" s="93"/>
      <c r="D41" s="93"/>
      <c r="E41" s="94"/>
    </row>
    <row r="42" spans="1:7">
      <c r="A42" s="29" t="s">
        <v>87</v>
      </c>
      <c r="B42" s="43" t="s">
        <v>63</v>
      </c>
      <c r="C42" s="43"/>
      <c r="D42" s="37"/>
      <c r="E42" s="38"/>
    </row>
    <row r="43" spans="1:7">
      <c r="A43" s="29" t="s">
        <v>54</v>
      </c>
      <c r="B43" s="43" t="s">
        <v>63</v>
      </c>
      <c r="C43" s="43"/>
      <c r="D43" s="37"/>
      <c r="E43" s="38"/>
    </row>
    <row r="44" spans="1:7">
      <c r="A44" s="29" t="s">
        <v>58</v>
      </c>
      <c r="B44" s="43" t="s">
        <v>63</v>
      </c>
      <c r="C44" s="43"/>
      <c r="D44" s="37"/>
      <c r="E44" s="38"/>
    </row>
    <row r="45" spans="1:7" ht="32">
      <c r="A45" s="31" t="s">
        <v>99</v>
      </c>
      <c r="B45" s="43" t="s">
        <v>63</v>
      </c>
      <c r="C45" s="43"/>
      <c r="D45" s="37"/>
      <c r="E45" s="38"/>
    </row>
    <row r="46" spans="1:7">
      <c r="A46" s="92" t="s">
        <v>93</v>
      </c>
      <c r="B46" s="93"/>
      <c r="C46" s="93"/>
      <c r="D46" s="93"/>
      <c r="E46" s="94"/>
    </row>
    <row r="47" spans="1:7">
      <c r="A47" s="29" t="s">
        <v>117</v>
      </c>
      <c r="B47" s="48" t="s">
        <v>3</v>
      </c>
      <c r="C47" s="49"/>
      <c r="D47" s="37"/>
      <c r="E47" s="38"/>
    </row>
    <row r="48" spans="1:7">
      <c r="A48" s="29" t="s">
        <v>72</v>
      </c>
      <c r="B48" s="43" t="s">
        <v>84</v>
      </c>
      <c r="C48" s="43"/>
      <c r="D48" s="37"/>
      <c r="E48" s="38"/>
      <c r="G48" s="1"/>
    </row>
    <row r="49" spans="1:7">
      <c r="A49" s="29" t="s">
        <v>71</v>
      </c>
      <c r="B49" s="43" t="s">
        <v>83</v>
      </c>
      <c r="C49" s="43"/>
      <c r="D49" s="37"/>
      <c r="E49" s="38"/>
    </row>
    <row r="50" spans="1:7">
      <c r="A50" s="29" t="s">
        <v>59</v>
      </c>
      <c r="B50" s="43" t="s">
        <v>60</v>
      </c>
      <c r="C50" s="43"/>
      <c r="D50" s="37"/>
      <c r="E50" s="38"/>
    </row>
    <row r="51" spans="1:7">
      <c r="A51" s="29" t="s">
        <v>73</v>
      </c>
      <c r="B51" s="43" t="s">
        <v>74</v>
      </c>
      <c r="C51" s="43"/>
      <c r="D51" s="37"/>
      <c r="E51" s="38"/>
    </row>
    <row r="52" spans="1:7">
      <c r="A52" s="29" t="s">
        <v>76</v>
      </c>
      <c r="B52" s="43" t="s">
        <v>75</v>
      </c>
      <c r="C52" s="43"/>
      <c r="D52" s="37"/>
      <c r="E52" s="38"/>
    </row>
    <row r="53" spans="1:7">
      <c r="A53" s="29" t="s">
        <v>77</v>
      </c>
      <c r="B53" s="43" t="s">
        <v>78</v>
      </c>
      <c r="C53" s="43"/>
      <c r="D53" s="37"/>
      <c r="E53" s="38"/>
    </row>
    <row r="54" spans="1:7">
      <c r="A54" s="29" t="s">
        <v>61</v>
      </c>
      <c r="B54" s="43" t="s">
        <v>62</v>
      </c>
      <c r="C54" s="43"/>
      <c r="D54" s="37"/>
      <c r="E54" s="38"/>
    </row>
    <row r="55" spans="1:7">
      <c r="A55" s="29" t="s">
        <v>88</v>
      </c>
      <c r="B55" s="43" t="s">
        <v>3</v>
      </c>
      <c r="C55" s="43"/>
      <c r="D55" s="37"/>
      <c r="E55" s="38"/>
    </row>
    <row r="56" spans="1:7">
      <c r="A56" s="29" t="s">
        <v>79</v>
      </c>
      <c r="B56" s="43" t="s">
        <v>3</v>
      </c>
      <c r="C56" s="43"/>
      <c r="D56" s="37"/>
      <c r="E56" s="38"/>
    </row>
    <row r="57" spans="1:7">
      <c r="A57" s="29" t="s">
        <v>89</v>
      </c>
      <c r="B57" s="43" t="s">
        <v>3</v>
      </c>
      <c r="C57" s="43"/>
      <c r="D57" s="37"/>
      <c r="E57" s="38"/>
    </row>
    <row r="58" spans="1:7">
      <c r="A58" s="30" t="s">
        <v>111</v>
      </c>
      <c r="B58" s="43" t="s">
        <v>3</v>
      </c>
      <c r="C58" s="43"/>
      <c r="D58" s="37"/>
      <c r="E58" s="38"/>
    </row>
    <row r="59" spans="1:7">
      <c r="A59" s="29" t="s">
        <v>80</v>
      </c>
      <c r="B59" s="43" t="s">
        <v>3</v>
      </c>
      <c r="C59" s="43"/>
      <c r="D59" s="37"/>
      <c r="E59" s="38"/>
    </row>
    <row r="60" spans="1:7" ht="32">
      <c r="A60" s="29" t="s">
        <v>85</v>
      </c>
      <c r="B60" s="43" t="s">
        <v>3</v>
      </c>
      <c r="C60" s="43"/>
      <c r="D60" s="37"/>
      <c r="E60" s="38"/>
    </row>
    <row r="61" spans="1:7">
      <c r="A61" s="29" t="s">
        <v>86</v>
      </c>
      <c r="B61" s="43" t="s">
        <v>3</v>
      </c>
      <c r="C61" s="43"/>
      <c r="D61" s="37"/>
      <c r="E61" s="38"/>
    </row>
    <row r="62" spans="1:7">
      <c r="A62" s="92" t="s">
        <v>94</v>
      </c>
      <c r="B62" s="93"/>
      <c r="C62" s="93"/>
      <c r="D62" s="93"/>
      <c r="E62" s="94"/>
      <c r="G62" s="1"/>
    </row>
    <row r="63" spans="1:7">
      <c r="A63" s="29" t="s">
        <v>66</v>
      </c>
      <c r="B63" s="43" t="s">
        <v>3</v>
      </c>
      <c r="C63" s="43"/>
      <c r="D63" s="37"/>
      <c r="E63" s="38"/>
    </row>
    <row r="64" spans="1:7">
      <c r="A64" s="29" t="s">
        <v>81</v>
      </c>
      <c r="B64" s="43" t="s">
        <v>3</v>
      </c>
      <c r="C64" s="43"/>
      <c r="D64" s="37"/>
      <c r="E64" s="38"/>
      <c r="G64" s="1"/>
    </row>
    <row r="65" spans="1:7">
      <c r="A65" s="29" t="s">
        <v>56</v>
      </c>
      <c r="B65" s="43" t="s">
        <v>3</v>
      </c>
      <c r="C65" s="43"/>
      <c r="D65" s="37"/>
      <c r="E65" s="38"/>
    </row>
    <row r="66" spans="1:7">
      <c r="A66" s="30" t="s">
        <v>114</v>
      </c>
      <c r="B66" s="43" t="s">
        <v>3</v>
      </c>
      <c r="C66" s="43"/>
      <c r="D66" s="37"/>
      <c r="E66" s="38"/>
      <c r="F66" s="22"/>
      <c r="G66" s="23"/>
    </row>
    <row r="67" spans="1:7" ht="32">
      <c r="A67" s="30" t="s">
        <v>112</v>
      </c>
      <c r="B67" s="43" t="s">
        <v>3</v>
      </c>
      <c r="C67" s="43"/>
      <c r="D67" s="37"/>
      <c r="E67" s="38"/>
      <c r="G67" s="1"/>
    </row>
    <row r="68" spans="1:7">
      <c r="A68" s="92" t="s">
        <v>95</v>
      </c>
      <c r="B68" s="93"/>
      <c r="C68" s="93"/>
      <c r="D68" s="93"/>
      <c r="E68" s="94"/>
      <c r="G68" s="1"/>
    </row>
    <row r="69" spans="1:7">
      <c r="A69" s="29" t="s">
        <v>64</v>
      </c>
      <c r="B69" s="43" t="s">
        <v>3</v>
      </c>
      <c r="C69" s="43"/>
      <c r="D69" s="37"/>
      <c r="E69" s="38"/>
    </row>
    <row r="70" spans="1:7">
      <c r="A70" s="29" t="s">
        <v>65</v>
      </c>
      <c r="B70" s="43" t="s">
        <v>3</v>
      </c>
      <c r="C70" s="43"/>
      <c r="D70" s="37"/>
      <c r="E70" s="38"/>
    </row>
    <row r="71" spans="1:7">
      <c r="A71" s="29" t="s">
        <v>57</v>
      </c>
      <c r="B71" s="43" t="s">
        <v>3</v>
      </c>
      <c r="C71" s="43"/>
      <c r="D71" s="37"/>
      <c r="E71" s="38"/>
    </row>
    <row r="72" spans="1:7">
      <c r="A72" s="30" t="s">
        <v>113</v>
      </c>
      <c r="B72" s="43" t="s">
        <v>3</v>
      </c>
      <c r="C72" s="43"/>
      <c r="D72" s="37"/>
      <c r="E72" s="38"/>
    </row>
    <row r="73" spans="1:7">
      <c r="A73" s="92" t="s">
        <v>96</v>
      </c>
      <c r="B73" s="93"/>
      <c r="C73" s="93"/>
      <c r="D73" s="93"/>
      <c r="E73" s="94"/>
    </row>
    <row r="74" spans="1:7" ht="32">
      <c r="A74" s="29" t="s">
        <v>55</v>
      </c>
      <c r="B74" s="43" t="s">
        <v>3</v>
      </c>
      <c r="C74" s="43"/>
      <c r="D74" s="37"/>
      <c r="E74" s="38"/>
      <c r="G74" s="27"/>
    </row>
    <row r="75" spans="1:7" ht="96">
      <c r="A75" s="32" t="s">
        <v>120</v>
      </c>
      <c r="B75" s="43" t="s">
        <v>3</v>
      </c>
      <c r="C75" s="43"/>
      <c r="D75" s="37"/>
      <c r="E75" s="38"/>
      <c r="G75" s="27"/>
    </row>
    <row r="76" spans="1:7" ht="409" customHeight="1">
      <c r="A76" s="136" t="s">
        <v>118</v>
      </c>
      <c r="B76" s="44" t="s">
        <v>3</v>
      </c>
      <c r="C76" s="45"/>
      <c r="D76" s="39"/>
      <c r="E76" s="40"/>
      <c r="F76" s="24"/>
      <c r="G76" s="25"/>
    </row>
    <row r="77" spans="1:7" ht="118" customHeight="1">
      <c r="A77" s="82"/>
      <c r="B77" s="46"/>
      <c r="C77" s="47"/>
      <c r="D77" s="41"/>
      <c r="E77" s="42"/>
      <c r="F77" s="28"/>
      <c r="G77" s="25"/>
    </row>
    <row r="78" spans="1:7">
      <c r="A78" s="29" t="s">
        <v>82</v>
      </c>
      <c r="B78" s="43" t="s">
        <v>3</v>
      </c>
      <c r="C78" s="43"/>
      <c r="D78" s="37"/>
      <c r="E78" s="38"/>
    </row>
    <row r="79" spans="1:7">
      <c r="A79" s="92" t="s">
        <v>97</v>
      </c>
      <c r="B79" s="93"/>
      <c r="C79" s="93"/>
      <c r="D79" s="93"/>
      <c r="E79" s="94"/>
    </row>
    <row r="80" spans="1:7">
      <c r="A80" s="29" t="s">
        <v>119</v>
      </c>
      <c r="B80" s="43" t="s">
        <v>3</v>
      </c>
      <c r="C80" s="43"/>
      <c r="D80" s="37"/>
      <c r="E80" s="38"/>
    </row>
    <row r="81" spans="1:8">
      <c r="A81" s="29" t="s">
        <v>52</v>
      </c>
      <c r="B81" s="43" t="s">
        <v>3</v>
      </c>
      <c r="C81" s="43"/>
      <c r="D81" s="37"/>
      <c r="E81" s="38"/>
    </row>
    <row r="82" spans="1:8">
      <c r="A82" s="29" t="s">
        <v>53</v>
      </c>
      <c r="B82" s="43" t="s">
        <v>3</v>
      </c>
      <c r="C82" s="43"/>
      <c r="D82" s="37"/>
      <c r="E82" s="38"/>
    </row>
    <row r="83" spans="1:8">
      <c r="A83" s="29" t="s">
        <v>67</v>
      </c>
      <c r="B83" s="43" t="s">
        <v>115</v>
      </c>
      <c r="C83" s="43"/>
      <c r="D83" s="37"/>
      <c r="E83" s="38"/>
    </row>
    <row r="84" spans="1:8">
      <c r="A84" s="29" t="s">
        <v>68</v>
      </c>
      <c r="B84" s="43" t="s">
        <v>3</v>
      </c>
      <c r="C84" s="43"/>
      <c r="D84" s="37"/>
      <c r="E84" s="38"/>
    </row>
    <row r="85" spans="1:8">
      <c r="A85" s="92" t="s">
        <v>98</v>
      </c>
      <c r="B85" s="93"/>
      <c r="C85" s="93"/>
      <c r="D85" s="93"/>
      <c r="E85" s="94"/>
      <c r="F85" s="1"/>
      <c r="G85" s="1"/>
      <c r="H85" s="1"/>
    </row>
    <row r="86" spans="1:8">
      <c r="A86" s="30" t="s">
        <v>101</v>
      </c>
      <c r="B86" s="43" t="s">
        <v>3</v>
      </c>
      <c r="C86" s="43"/>
      <c r="D86" s="37"/>
      <c r="E86" s="38"/>
      <c r="F86" s="35"/>
      <c r="G86" s="36"/>
    </row>
    <row r="87" spans="1:8">
      <c r="A87" s="30" t="s">
        <v>116</v>
      </c>
      <c r="B87" s="86" t="s">
        <v>3</v>
      </c>
      <c r="C87" s="49"/>
      <c r="D87" s="87"/>
      <c r="E87" s="88"/>
      <c r="F87" s="33"/>
      <c r="G87" s="34"/>
    </row>
    <row r="88" spans="1:8" ht="17" thickBot="1">
      <c r="A88" s="89"/>
      <c r="B88" s="90"/>
      <c r="C88" s="90"/>
      <c r="D88" s="90"/>
      <c r="E88" s="91"/>
    </row>
    <row r="89" spans="1:8">
      <c r="A89" s="83" t="str">
        <f>B20</f>
        <v>Laserový rezací stroj s automatizáciou</v>
      </c>
      <c r="B89" s="84"/>
      <c r="C89" s="84"/>
      <c r="D89" s="84"/>
      <c r="E89" s="85"/>
    </row>
    <row r="90" spans="1:8">
      <c r="A90" s="133" t="s">
        <v>23</v>
      </c>
      <c r="B90" s="134"/>
      <c r="C90" s="134"/>
      <c r="D90" s="134"/>
      <c r="E90" s="135"/>
    </row>
    <row r="91" spans="1:8" ht="17">
      <c r="A91" s="17" t="s">
        <v>18</v>
      </c>
      <c r="B91" s="52"/>
      <c r="C91" s="52"/>
      <c r="D91" s="52"/>
      <c r="E91" s="53"/>
    </row>
    <row r="92" spans="1:8" ht="17">
      <c r="A92" s="17" t="s">
        <v>4</v>
      </c>
      <c r="B92" s="54">
        <f>B91*0.2</f>
        <v>0</v>
      </c>
      <c r="C92" s="54"/>
      <c r="D92" s="54"/>
      <c r="E92" s="55"/>
    </row>
    <row r="93" spans="1:8" ht="17">
      <c r="A93" s="17" t="s">
        <v>19</v>
      </c>
      <c r="B93" s="54">
        <f>B91+B92</f>
        <v>0</v>
      </c>
      <c r="C93" s="54"/>
      <c r="D93" s="54"/>
      <c r="E93" s="55"/>
    </row>
    <row r="94" spans="1:8">
      <c r="A94" s="71"/>
      <c r="B94" s="72"/>
      <c r="C94" s="72"/>
      <c r="D94" s="72"/>
      <c r="E94" s="73"/>
    </row>
    <row r="95" spans="1:8">
      <c r="A95" s="77" t="s">
        <v>29</v>
      </c>
      <c r="B95" s="78"/>
      <c r="C95" s="78"/>
      <c r="D95" s="78"/>
      <c r="E95" s="79"/>
    </row>
    <row r="96" spans="1:8" ht="17">
      <c r="A96" s="17" t="s">
        <v>30</v>
      </c>
      <c r="B96" s="74">
        <v>1</v>
      </c>
      <c r="C96" s="75"/>
      <c r="D96" s="75"/>
      <c r="E96" s="76"/>
    </row>
    <row r="97" spans="1:5">
      <c r="A97" s="65"/>
      <c r="B97" s="66"/>
      <c r="C97" s="66"/>
      <c r="D97" s="66"/>
      <c r="E97" s="67"/>
    </row>
    <row r="98" spans="1:5">
      <c r="A98" s="68" t="s">
        <v>31</v>
      </c>
      <c r="B98" s="69"/>
      <c r="C98" s="69"/>
      <c r="D98" s="69"/>
      <c r="E98" s="70"/>
    </row>
    <row r="99" spans="1:5" ht="17">
      <c r="A99" s="17" t="s">
        <v>18</v>
      </c>
      <c r="B99" s="54">
        <f>B91*B96</f>
        <v>0</v>
      </c>
      <c r="C99" s="54"/>
      <c r="D99" s="54"/>
      <c r="E99" s="55"/>
    </row>
    <row r="100" spans="1:5" ht="17">
      <c r="A100" s="17" t="s">
        <v>4</v>
      </c>
      <c r="B100" s="54">
        <f>B99*0.2</f>
        <v>0</v>
      </c>
      <c r="C100" s="54"/>
      <c r="D100" s="54"/>
      <c r="E100" s="55"/>
    </row>
    <row r="101" spans="1:5" ht="17">
      <c r="A101" s="17" t="s">
        <v>19</v>
      </c>
      <c r="B101" s="54">
        <f>B99+B100</f>
        <v>0</v>
      </c>
      <c r="C101" s="54"/>
      <c r="D101" s="54"/>
      <c r="E101" s="55"/>
    </row>
    <row r="102" spans="1:5">
      <c r="A102" s="56"/>
      <c r="B102" s="57"/>
      <c r="C102" s="57"/>
      <c r="D102" s="57"/>
      <c r="E102" s="58"/>
    </row>
    <row r="103" spans="1:5">
      <c r="A103" s="59" t="s">
        <v>24</v>
      </c>
      <c r="B103" s="60"/>
      <c r="C103" s="60"/>
      <c r="D103" s="60"/>
      <c r="E103" s="61"/>
    </row>
    <row r="104" spans="1:5" ht="33" customHeight="1">
      <c r="A104" s="62" t="s">
        <v>5</v>
      </c>
      <c r="B104" s="63"/>
      <c r="C104" s="63"/>
      <c r="D104" s="63"/>
      <c r="E104" s="64"/>
    </row>
    <row r="105" spans="1:5" ht="33" customHeight="1">
      <c r="A105" s="62" t="s">
        <v>28</v>
      </c>
      <c r="B105" s="63"/>
      <c r="C105" s="63"/>
      <c r="D105" s="63"/>
      <c r="E105" s="64"/>
    </row>
    <row r="106" spans="1:5">
      <c r="A106" s="2"/>
      <c r="B106" s="3"/>
      <c r="C106" s="3"/>
      <c r="D106" s="3"/>
      <c r="E106" s="4"/>
    </row>
    <row r="107" spans="1:5">
      <c r="A107" s="2"/>
      <c r="B107" s="3"/>
      <c r="C107" s="3"/>
      <c r="D107" s="3"/>
      <c r="E107" s="4"/>
    </row>
    <row r="108" spans="1:5">
      <c r="A108" s="2"/>
      <c r="B108" s="3"/>
      <c r="C108" s="3"/>
      <c r="D108" s="3"/>
      <c r="E108" s="4"/>
    </row>
    <row r="109" spans="1:5">
      <c r="A109" s="5"/>
      <c r="B109" s="6"/>
      <c r="C109" s="6"/>
      <c r="D109" s="6"/>
      <c r="E109" s="7"/>
    </row>
    <row r="110" spans="1:5">
      <c r="A110" s="8" t="s">
        <v>22</v>
      </c>
      <c r="B110" s="9"/>
      <c r="C110" s="80" t="s">
        <v>20</v>
      </c>
      <c r="D110" s="80"/>
      <c r="E110" s="81"/>
    </row>
    <row r="111" spans="1:5">
      <c r="A111" s="10"/>
      <c r="B111" s="6"/>
      <c r="C111" s="50" t="s">
        <v>6</v>
      </c>
      <c r="D111" s="50"/>
      <c r="E111" s="51"/>
    </row>
    <row r="112" spans="1:5" ht="17" thickBot="1">
      <c r="A112" s="11"/>
      <c r="B112" s="12"/>
      <c r="C112" s="12"/>
      <c r="D112" s="12"/>
      <c r="E112" s="13"/>
    </row>
    <row r="113" spans="1:1" s="19" customFormat="1"/>
    <row r="114" spans="1:1" s="19" customFormat="1">
      <c r="A114" s="20"/>
    </row>
    <row r="115" spans="1:1" s="19" customFormat="1"/>
    <row r="116" spans="1:1" s="19" customFormat="1"/>
    <row r="117" spans="1:1" s="19" customFormat="1"/>
    <row r="118" spans="1:1" s="19" customFormat="1"/>
    <row r="119" spans="1:1" s="19" customFormat="1"/>
    <row r="120" spans="1:1" s="19" customFormat="1"/>
    <row r="121" spans="1:1" s="19" customFormat="1"/>
    <row r="122" spans="1:1" s="19" customFormat="1"/>
    <row r="123" spans="1:1" s="19" customFormat="1"/>
    <row r="124" spans="1:1" s="19" customFormat="1"/>
    <row r="125" spans="1:1" s="19" customFormat="1"/>
    <row r="126" spans="1:1" s="19" customFormat="1"/>
    <row r="127" spans="1:1" s="19" customFormat="1"/>
    <row r="128" spans="1:1" s="19" customFormat="1"/>
    <row r="129" s="19" customFormat="1"/>
    <row r="130" s="19" customFormat="1"/>
    <row r="131" s="19" customFormat="1"/>
    <row r="132" s="19" customFormat="1"/>
    <row r="133" s="19" customFormat="1"/>
    <row r="134" s="19" customFormat="1"/>
    <row r="135" s="19" customFormat="1"/>
    <row r="136" s="19" customFormat="1"/>
    <row r="137" s="19" customFormat="1"/>
    <row r="138" s="19" customFormat="1"/>
    <row r="139" s="19" customFormat="1"/>
    <row r="140" s="19" customFormat="1"/>
    <row r="141" s="19" customFormat="1"/>
    <row r="142" s="19" customFormat="1"/>
    <row r="143" s="19" customFormat="1"/>
    <row r="144" s="19" customFormat="1"/>
    <row r="145" s="19" customFormat="1"/>
    <row r="146" s="19" customFormat="1"/>
    <row r="147" s="19" customFormat="1"/>
    <row r="148" s="19" customFormat="1"/>
    <row r="149" s="19" customFormat="1"/>
    <row r="150" s="19" customFormat="1"/>
    <row r="151" s="19" customFormat="1"/>
    <row r="152" s="19" customFormat="1"/>
    <row r="153" s="19" customFormat="1"/>
    <row r="154" s="19" customFormat="1"/>
    <row r="155" s="19" customFormat="1"/>
    <row r="156" s="19" customFormat="1"/>
    <row r="157" s="19" customFormat="1"/>
    <row r="158" s="19" customFormat="1"/>
    <row r="159" s="19" customFormat="1"/>
    <row r="160" s="19" customFormat="1"/>
    <row r="161" s="19" customFormat="1"/>
    <row r="162" s="19" customFormat="1"/>
    <row r="163" s="19" customFormat="1"/>
    <row r="164" s="19" customFormat="1"/>
    <row r="165" s="19" customFormat="1"/>
    <row r="166" s="19" customFormat="1"/>
    <row r="167" s="19" customFormat="1"/>
    <row r="168" s="19" customFormat="1"/>
    <row r="169" s="19" customFormat="1"/>
    <row r="170" s="19" customFormat="1"/>
    <row r="171" s="19" customFormat="1"/>
    <row r="172" s="19" customFormat="1"/>
    <row r="173" s="19" customFormat="1"/>
    <row r="174" s="19" customFormat="1"/>
    <row r="175" s="19" customFormat="1"/>
    <row r="176" s="19" customFormat="1"/>
    <row r="177" s="19" customFormat="1"/>
    <row r="178" s="19" customFormat="1"/>
    <row r="179" s="19" customFormat="1"/>
    <row r="180" s="19" customFormat="1"/>
    <row r="181" s="19" customFormat="1"/>
    <row r="182" s="19" customFormat="1"/>
    <row r="183" s="19" customFormat="1"/>
    <row r="184" s="19" customFormat="1"/>
    <row r="185" s="19" customFormat="1"/>
    <row r="186" s="19" customFormat="1"/>
    <row r="187" s="19" customFormat="1"/>
    <row r="188" s="19" customFormat="1"/>
    <row r="189" s="19" customFormat="1"/>
    <row r="190" s="19" customFormat="1"/>
    <row r="191" s="19" customFormat="1"/>
    <row r="192" s="19" customFormat="1"/>
    <row r="193" s="19" customFormat="1"/>
    <row r="194" s="19" customFormat="1"/>
    <row r="195" s="19" customFormat="1"/>
    <row r="196" s="19" customFormat="1"/>
    <row r="197" s="19" customFormat="1"/>
    <row r="198" s="19" customFormat="1"/>
    <row r="199" s="19" customFormat="1"/>
    <row r="200" s="19" customFormat="1"/>
    <row r="201" s="19" customFormat="1"/>
    <row r="202" s="19" customFormat="1"/>
    <row r="203" s="19" customFormat="1"/>
    <row r="204" s="19" customFormat="1"/>
    <row r="205" s="19" customFormat="1"/>
    <row r="206" s="19" customFormat="1"/>
    <row r="207" s="19" customFormat="1"/>
    <row r="208" s="19" customFormat="1"/>
    <row r="209" s="19" customFormat="1"/>
    <row r="210" s="19" customFormat="1"/>
    <row r="211" s="19" customFormat="1"/>
    <row r="212" s="19" customFormat="1"/>
    <row r="213" s="19" customFormat="1"/>
    <row r="214" s="19" customFormat="1"/>
    <row r="215" s="19" customFormat="1"/>
    <row r="216" s="19" customFormat="1"/>
    <row r="217" s="19" customFormat="1"/>
    <row r="218" s="19" customFormat="1"/>
    <row r="219" s="19" customFormat="1"/>
    <row r="220" s="19" customFormat="1"/>
    <row r="221" s="19" customFormat="1"/>
    <row r="222" s="19" customFormat="1"/>
    <row r="223" s="19" customFormat="1"/>
    <row r="224" s="19" customFormat="1"/>
    <row r="225" s="19" customFormat="1"/>
    <row r="226" s="19" customFormat="1"/>
    <row r="227" s="19" customFormat="1"/>
    <row r="228" s="19" customFormat="1"/>
    <row r="229" s="19" customFormat="1"/>
    <row r="230" s="19" customFormat="1"/>
    <row r="231" s="19" customFormat="1"/>
    <row r="232" s="19" customFormat="1"/>
    <row r="233" s="19" customFormat="1"/>
    <row r="234" s="19" customFormat="1"/>
    <row r="235" s="19" customFormat="1"/>
    <row r="236" s="19" customFormat="1"/>
    <row r="237" s="19" customFormat="1"/>
    <row r="238" s="19" customFormat="1"/>
    <row r="239" s="19" customFormat="1"/>
    <row r="240" s="19" customFormat="1"/>
    <row r="241" s="19" customFormat="1"/>
    <row r="242" s="19" customFormat="1"/>
    <row r="243" s="19" customFormat="1"/>
    <row r="244" s="19" customFormat="1"/>
    <row r="245" s="19" customFormat="1"/>
    <row r="246" s="19" customFormat="1"/>
    <row r="247" s="19" customFormat="1"/>
    <row r="248" s="19" customFormat="1"/>
    <row r="249" s="19" customFormat="1"/>
    <row r="250" s="19" customFormat="1"/>
    <row r="251" s="19" customFormat="1"/>
    <row r="252" s="19" customFormat="1"/>
    <row r="253" s="19" customFormat="1"/>
    <row r="254" s="19" customFormat="1"/>
    <row r="255" s="19" customFormat="1"/>
    <row r="256" s="19" customFormat="1"/>
    <row r="257" s="19" customFormat="1"/>
    <row r="258" s="19" customFormat="1"/>
    <row r="259" s="19" customFormat="1"/>
    <row r="260" s="19" customFormat="1"/>
    <row r="261" s="19" customFormat="1"/>
    <row r="262" s="19" customFormat="1"/>
    <row r="263" s="19" customFormat="1"/>
    <row r="264" s="19" customFormat="1"/>
    <row r="265" s="19" customFormat="1"/>
    <row r="266" s="19" customFormat="1"/>
    <row r="267" s="19" customFormat="1"/>
    <row r="268" s="19" customFormat="1"/>
    <row r="269" s="19" customFormat="1"/>
    <row r="270" s="19" customFormat="1"/>
    <row r="271" s="19" customFormat="1"/>
    <row r="272" s="19" customFormat="1"/>
    <row r="273" s="19" customFormat="1"/>
    <row r="274" s="19" customFormat="1"/>
    <row r="275" s="19" customFormat="1"/>
    <row r="276" s="19" customFormat="1"/>
    <row r="277" s="19" customFormat="1"/>
    <row r="278" s="19" customFormat="1"/>
    <row r="279" s="19" customFormat="1"/>
    <row r="280" s="19" customFormat="1"/>
    <row r="281" s="19" customFormat="1"/>
    <row r="282" s="19" customFormat="1"/>
    <row r="283" s="19" customFormat="1"/>
    <row r="284" s="19" customFormat="1"/>
    <row r="285" s="19" customFormat="1"/>
    <row r="286" s="19" customFormat="1"/>
    <row r="287" s="19" customFormat="1"/>
    <row r="288" s="19" customFormat="1"/>
    <row r="289" s="19" customFormat="1"/>
    <row r="290" s="19" customFormat="1"/>
    <row r="291" s="19" customFormat="1"/>
    <row r="292" s="19" customFormat="1"/>
    <row r="293" s="19" customFormat="1"/>
    <row r="294" s="19" customFormat="1"/>
    <row r="295" s="19" customFormat="1"/>
    <row r="296" s="19" customFormat="1"/>
    <row r="297" s="19" customFormat="1"/>
    <row r="298" s="19" customFormat="1"/>
    <row r="299" s="19" customFormat="1"/>
    <row r="300" s="19" customFormat="1"/>
    <row r="301" s="19" customFormat="1"/>
    <row r="302" s="19" customFormat="1"/>
    <row r="303" s="19" customFormat="1"/>
    <row r="304" s="19" customFormat="1"/>
    <row r="305" s="19" customFormat="1"/>
    <row r="306" s="19" customFormat="1"/>
    <row r="307" s="19" customFormat="1"/>
    <row r="308" s="19" customFormat="1"/>
    <row r="309" s="19" customFormat="1"/>
    <row r="310" s="19" customFormat="1"/>
    <row r="311" s="19" customFormat="1"/>
    <row r="312" s="19" customFormat="1"/>
    <row r="313" s="19" customFormat="1"/>
    <row r="314" s="19" customFormat="1"/>
    <row r="315" s="19" customFormat="1"/>
    <row r="316" s="19" customFormat="1"/>
    <row r="317" s="19" customFormat="1"/>
    <row r="318" s="19" customFormat="1"/>
    <row r="319" s="19" customFormat="1"/>
    <row r="320" s="19" customFormat="1"/>
    <row r="321" s="19" customFormat="1"/>
    <row r="322" s="19" customFormat="1"/>
    <row r="323" s="19" customFormat="1"/>
    <row r="324" s="19" customFormat="1"/>
    <row r="325" s="19" customFormat="1"/>
    <row r="326" s="19" customFormat="1"/>
    <row r="327" s="19" customFormat="1"/>
    <row r="328" s="19" customFormat="1"/>
    <row r="329" s="19" customFormat="1"/>
    <row r="330" s="19" customFormat="1"/>
    <row r="331" s="19" customFormat="1"/>
    <row r="332" s="19" customFormat="1"/>
    <row r="333" s="19" customFormat="1"/>
    <row r="334" s="19" customFormat="1"/>
    <row r="335" s="19" customFormat="1"/>
    <row r="336" s="19" customFormat="1"/>
    <row r="337" s="19" customFormat="1"/>
    <row r="338" s="19" customFormat="1"/>
    <row r="339" s="19" customFormat="1"/>
    <row r="340" s="19" customFormat="1"/>
    <row r="341" s="19" customFormat="1"/>
    <row r="342" s="19" customFormat="1"/>
    <row r="343" s="19" customFormat="1"/>
    <row r="344" s="19" customFormat="1"/>
    <row r="345" s="19" customFormat="1"/>
    <row r="346" s="19" customFormat="1"/>
    <row r="347" s="19" customFormat="1"/>
    <row r="348" s="19" customFormat="1"/>
    <row r="349" s="19" customFormat="1"/>
    <row r="350" s="19" customFormat="1"/>
    <row r="351" s="19" customFormat="1"/>
    <row r="352" s="19" customFormat="1"/>
    <row r="353" s="19" customFormat="1"/>
    <row r="354" s="19" customFormat="1"/>
    <row r="355" s="19" customFormat="1"/>
    <row r="356" s="19" customFormat="1"/>
    <row r="357" s="19" customFormat="1"/>
    <row r="358" s="19" customFormat="1"/>
    <row r="359" s="19" customFormat="1"/>
    <row r="360" s="19" customFormat="1"/>
    <row r="361" s="19" customFormat="1"/>
    <row r="362" s="19" customFormat="1"/>
    <row r="363" s="19" customFormat="1"/>
    <row r="364" s="19" customFormat="1"/>
    <row r="365" s="19" customFormat="1"/>
    <row r="366" s="19" customFormat="1"/>
    <row r="367" s="19" customFormat="1"/>
    <row r="368" s="19" customFormat="1"/>
    <row r="369" s="19" customFormat="1"/>
    <row r="370" s="19" customFormat="1"/>
    <row r="371" s="19" customFormat="1"/>
    <row r="372" s="19" customFormat="1"/>
    <row r="373" s="19" customFormat="1"/>
    <row r="374" s="19" customFormat="1"/>
    <row r="375" s="19" customFormat="1"/>
    <row r="376" s="19" customFormat="1"/>
    <row r="377" s="19" customFormat="1"/>
    <row r="378" s="19" customFormat="1"/>
    <row r="379" s="19" customFormat="1"/>
    <row r="380" s="19" customFormat="1"/>
    <row r="381" s="19" customFormat="1"/>
    <row r="382" s="19" customFormat="1"/>
    <row r="383" s="19" customFormat="1"/>
    <row r="384" s="19" customFormat="1"/>
    <row r="385" s="19" customFormat="1"/>
    <row r="386" s="19" customFormat="1"/>
    <row r="387" s="19" customFormat="1"/>
    <row r="388" s="19" customFormat="1"/>
    <row r="389" s="19" customFormat="1"/>
    <row r="390" s="19" customFormat="1"/>
    <row r="391" s="19" customFormat="1"/>
    <row r="392" s="19" customFormat="1"/>
    <row r="393" s="19" customFormat="1"/>
    <row r="394" s="19" customFormat="1"/>
    <row r="395" s="19" customFormat="1"/>
    <row r="396" s="19" customFormat="1"/>
    <row r="397" s="19" customFormat="1"/>
    <row r="398" s="19" customFormat="1"/>
    <row r="399" s="19" customFormat="1"/>
    <row r="400" s="19" customFormat="1"/>
    <row r="401" s="19" customFormat="1"/>
    <row r="402" s="19" customFormat="1"/>
    <row r="403" s="19" customFormat="1"/>
    <row r="404" s="19" customFormat="1"/>
    <row r="405" s="19" customFormat="1"/>
    <row r="406" s="19" customFormat="1"/>
    <row r="407" s="19" customFormat="1"/>
    <row r="408" s="19" customFormat="1"/>
    <row r="409" s="19" customFormat="1"/>
    <row r="410" s="19" customFormat="1"/>
    <row r="411" s="19" customFormat="1"/>
    <row r="412" s="19" customFormat="1"/>
    <row r="413" s="19" customFormat="1"/>
    <row r="414" s="19" customFormat="1"/>
    <row r="415" s="19" customFormat="1"/>
    <row r="416" s="19" customFormat="1"/>
    <row r="417" s="19" customFormat="1"/>
    <row r="418" s="19" customFormat="1"/>
    <row r="419" s="19" customFormat="1"/>
    <row r="420" s="19" customFormat="1"/>
    <row r="421" s="19" customFormat="1"/>
    <row r="422" s="19" customFormat="1"/>
    <row r="423" s="19" customFormat="1"/>
    <row r="424" s="19" customFormat="1"/>
    <row r="425" s="19" customFormat="1"/>
    <row r="426" s="19" customFormat="1"/>
    <row r="427" s="19" customFormat="1"/>
    <row r="428" s="19" customFormat="1"/>
    <row r="429" s="19" customFormat="1"/>
    <row r="430" s="19" customFormat="1"/>
    <row r="431" s="19" customFormat="1"/>
    <row r="432" s="19" customFormat="1"/>
    <row r="433" s="19" customFormat="1"/>
    <row r="434" s="19" customFormat="1"/>
    <row r="435" s="19" customFormat="1"/>
    <row r="436" s="19" customFormat="1"/>
    <row r="437" s="19" customFormat="1"/>
    <row r="438" s="19" customFormat="1"/>
    <row r="439" s="19" customFormat="1"/>
    <row r="440" s="19" customFormat="1"/>
    <row r="441" s="19" customFormat="1"/>
    <row r="442" s="19" customFormat="1"/>
    <row r="443" s="19" customFormat="1"/>
    <row r="444" s="19" customFormat="1"/>
    <row r="445" s="19" customFormat="1"/>
    <row r="446" s="19" customFormat="1"/>
    <row r="447" s="19" customFormat="1"/>
    <row r="448" s="19" customFormat="1"/>
    <row r="449" s="19" customFormat="1"/>
    <row r="450" s="19" customFormat="1"/>
    <row r="451" s="19" customFormat="1"/>
    <row r="452" s="19" customFormat="1"/>
    <row r="453" s="19" customFormat="1"/>
    <row r="454" s="19" customFormat="1"/>
    <row r="455" s="19" customFormat="1"/>
    <row r="456" s="19" customFormat="1"/>
    <row r="457" s="19" customFormat="1"/>
    <row r="458" s="19" customFormat="1"/>
    <row r="459" s="19" customFormat="1"/>
    <row r="460" s="19" customFormat="1"/>
    <row r="461" s="19" customFormat="1"/>
    <row r="462" s="19" customFormat="1"/>
    <row r="463" s="19" customFormat="1"/>
    <row r="464" s="19" customFormat="1"/>
    <row r="465" s="19" customFormat="1"/>
    <row r="466" s="19" customFormat="1"/>
    <row r="467" s="19" customFormat="1"/>
    <row r="468" s="19" customFormat="1"/>
    <row r="469" s="19" customFormat="1"/>
    <row r="470" s="19" customFormat="1"/>
    <row r="471" s="19" customFormat="1"/>
    <row r="472" s="19" customFormat="1"/>
    <row r="473" s="19" customFormat="1"/>
    <row r="474" s="19" customFormat="1"/>
    <row r="475" s="19" customFormat="1"/>
    <row r="476" s="19" customFormat="1"/>
    <row r="477" s="19" customFormat="1"/>
    <row r="478" s="19" customFormat="1"/>
    <row r="479" s="19" customFormat="1"/>
    <row r="480" s="19" customFormat="1"/>
    <row r="481" s="19" customFormat="1"/>
    <row r="482" s="19" customFormat="1"/>
    <row r="483" s="19" customFormat="1"/>
    <row r="484" s="19" customFormat="1"/>
    <row r="485" s="19" customFormat="1"/>
    <row r="486" s="19" customFormat="1"/>
    <row r="487" s="19" customFormat="1"/>
    <row r="488" s="19" customFormat="1"/>
    <row r="489" s="19" customFormat="1"/>
    <row r="490" s="19" customFormat="1"/>
    <row r="491" s="19" customFormat="1"/>
    <row r="492" s="19" customFormat="1"/>
    <row r="493" s="19" customFormat="1"/>
    <row r="494" s="19" customFormat="1"/>
    <row r="495" s="19" customFormat="1"/>
    <row r="496" s="19" customFormat="1"/>
    <row r="497" s="19" customFormat="1"/>
    <row r="498" s="19" customFormat="1"/>
    <row r="499" s="19" customFormat="1"/>
    <row r="500" s="19" customFormat="1"/>
    <row r="501" s="19" customFormat="1"/>
    <row r="502" s="19" customFormat="1"/>
    <row r="503" s="19" customFormat="1"/>
    <row r="504" s="19" customFormat="1"/>
    <row r="505" s="19" customFormat="1"/>
    <row r="506" s="19" customFormat="1"/>
    <row r="507" s="19" customFormat="1"/>
    <row r="508" s="19" customFormat="1"/>
    <row r="509" s="19" customFormat="1"/>
    <row r="510" s="19" customFormat="1"/>
    <row r="511" s="19" customFormat="1"/>
    <row r="512" s="19" customFormat="1"/>
    <row r="513" s="19" customFormat="1"/>
    <row r="514" s="19" customFormat="1"/>
    <row r="515" s="19" customFormat="1"/>
    <row r="516" s="19" customFormat="1"/>
    <row r="517" s="19" customFormat="1"/>
    <row r="518" s="19" customFormat="1"/>
    <row r="519" s="19" customFormat="1"/>
    <row r="520" s="19" customFormat="1"/>
    <row r="521" s="19" customFormat="1"/>
    <row r="522" s="19" customFormat="1"/>
    <row r="523" s="19" customFormat="1"/>
    <row r="524" s="19" customFormat="1"/>
    <row r="525" s="19" customFormat="1"/>
    <row r="526" s="19" customFormat="1"/>
    <row r="527" s="19" customFormat="1"/>
    <row r="528" s="19" customFormat="1"/>
    <row r="529" s="19" customFormat="1"/>
    <row r="530" s="19" customFormat="1"/>
    <row r="531" s="19" customFormat="1"/>
    <row r="532" s="19" customFormat="1"/>
    <row r="533" s="19" customFormat="1"/>
    <row r="534" s="19" customFormat="1"/>
    <row r="535" s="19" customFormat="1"/>
    <row r="536" s="19" customFormat="1"/>
    <row r="537" s="19" customFormat="1"/>
    <row r="538" s="19" customFormat="1"/>
    <row r="539" s="19" customFormat="1"/>
    <row r="540" s="19" customFormat="1"/>
    <row r="541" s="19" customFormat="1"/>
    <row r="542" s="19" customFormat="1"/>
    <row r="543" s="19" customFormat="1"/>
    <row r="544" s="19" customFormat="1"/>
    <row r="545" s="19" customFormat="1"/>
    <row r="546" s="19" customFormat="1"/>
    <row r="547" s="19" customFormat="1"/>
    <row r="548" s="19" customFormat="1"/>
    <row r="549" s="19" customFormat="1"/>
    <row r="550" s="19" customFormat="1"/>
    <row r="551" s="19" customFormat="1"/>
    <row r="552" s="19" customFormat="1"/>
    <row r="553" s="19" customFormat="1"/>
    <row r="554" s="19" customFormat="1"/>
    <row r="555" s="19" customFormat="1"/>
    <row r="556" s="19" customFormat="1"/>
    <row r="557" s="19" customFormat="1"/>
    <row r="558" s="19" customFormat="1"/>
    <row r="559" s="19" customFormat="1"/>
    <row r="560" s="19" customFormat="1"/>
    <row r="561" s="19" customFormat="1"/>
    <row r="562" s="19" customFormat="1"/>
    <row r="563" s="19" customFormat="1"/>
    <row r="564" s="19" customFormat="1"/>
    <row r="565" s="19" customFormat="1"/>
    <row r="566" s="19" customFormat="1"/>
    <row r="567" s="19" customFormat="1"/>
    <row r="568" s="19" customFormat="1"/>
    <row r="569" s="19" customFormat="1"/>
    <row r="570" s="19" customFormat="1"/>
    <row r="571" s="19" customFormat="1"/>
    <row r="572" s="19" customFormat="1"/>
    <row r="573" s="19" customFormat="1"/>
    <row r="574" s="19" customFormat="1"/>
    <row r="575" s="19" customFormat="1"/>
    <row r="576" s="19" customFormat="1"/>
    <row r="577" s="19" customFormat="1"/>
    <row r="578" s="19" customFormat="1"/>
    <row r="579" s="19" customFormat="1"/>
    <row r="580" s="19" customFormat="1"/>
    <row r="581" s="19" customFormat="1"/>
    <row r="582" s="19" customFormat="1"/>
    <row r="583" s="19" customFormat="1"/>
    <row r="584" s="19" customFormat="1"/>
    <row r="585" s="19" customFormat="1"/>
    <row r="586" s="19" customFormat="1"/>
    <row r="587" s="19" customFormat="1"/>
    <row r="588" s="19" customFormat="1"/>
    <row r="589" s="19" customFormat="1"/>
    <row r="590" s="19" customFormat="1"/>
    <row r="591" s="19" customFormat="1"/>
    <row r="592" s="19" customFormat="1"/>
    <row r="593" s="19" customFormat="1"/>
    <row r="594" s="19" customFormat="1"/>
    <row r="595" s="19" customFormat="1"/>
    <row r="596" s="19" customFormat="1"/>
    <row r="597" s="19" customFormat="1"/>
    <row r="598" s="19" customFormat="1"/>
    <row r="599" s="19" customFormat="1"/>
    <row r="600" s="19" customFormat="1"/>
    <row r="601" s="19" customFormat="1"/>
    <row r="602" s="19" customFormat="1"/>
    <row r="603" s="19" customFormat="1"/>
    <row r="604" s="19" customFormat="1"/>
    <row r="605" s="19" customFormat="1"/>
    <row r="606" s="19" customFormat="1"/>
    <row r="607" s="19" customFormat="1"/>
    <row r="608" s="19" customFormat="1"/>
    <row r="609" s="19" customFormat="1"/>
    <row r="610" s="19" customFormat="1"/>
    <row r="611" s="19" customFormat="1"/>
    <row r="612" s="19" customFormat="1"/>
    <row r="613" s="19" customFormat="1"/>
    <row r="614" s="19" customFormat="1"/>
    <row r="615" s="19" customFormat="1"/>
    <row r="616" s="19" customFormat="1"/>
    <row r="617" s="19" customFormat="1"/>
    <row r="618" s="19" customFormat="1"/>
    <row r="619" s="19" customFormat="1"/>
    <row r="620" s="19" customFormat="1"/>
    <row r="621" s="19" customFormat="1"/>
    <row r="622" s="19" customFormat="1"/>
    <row r="623" s="19" customFormat="1"/>
    <row r="624" s="19" customFormat="1"/>
    <row r="625" s="19" customFormat="1"/>
    <row r="626" s="19" customFormat="1"/>
    <row r="627" s="19" customFormat="1"/>
    <row r="628" s="19" customFormat="1"/>
    <row r="629" s="19" customFormat="1"/>
    <row r="630" s="19" customFormat="1"/>
    <row r="631" s="19" customFormat="1"/>
    <row r="632" s="19" customFormat="1"/>
    <row r="633" s="19" customFormat="1"/>
    <row r="634" s="19" customFormat="1"/>
    <row r="635" s="19" customFormat="1"/>
    <row r="636" s="19" customFormat="1"/>
    <row r="637" s="19" customFormat="1"/>
    <row r="638" s="19" customFormat="1"/>
    <row r="639" s="19" customFormat="1"/>
    <row r="640" s="19" customFormat="1"/>
    <row r="641" s="19" customFormat="1"/>
    <row r="642" s="19" customFormat="1"/>
    <row r="643" s="19" customFormat="1"/>
    <row r="644" s="19" customFormat="1"/>
    <row r="645" s="19" customFormat="1"/>
    <row r="646" s="19" customFormat="1"/>
    <row r="647" s="19" customFormat="1"/>
    <row r="648" s="19" customFormat="1"/>
    <row r="649" s="19" customFormat="1"/>
    <row r="650" s="19" customFormat="1"/>
    <row r="651" s="19" customFormat="1"/>
    <row r="652" s="19" customFormat="1"/>
    <row r="653" s="19" customFormat="1"/>
    <row r="654" s="19" customFormat="1"/>
    <row r="655" s="19" customFormat="1"/>
    <row r="656" s="19" customFormat="1"/>
    <row r="657" s="19" customFormat="1"/>
    <row r="658" s="19" customFormat="1"/>
    <row r="659" s="19" customFormat="1"/>
    <row r="660" s="19" customFormat="1"/>
    <row r="661" s="19" customFormat="1"/>
    <row r="662" s="19" customFormat="1"/>
    <row r="663" s="19" customFormat="1"/>
    <row r="664" s="19" customFormat="1"/>
    <row r="665" s="19" customFormat="1"/>
    <row r="666" s="19" customFormat="1"/>
    <row r="667" s="19" customFormat="1"/>
    <row r="668" s="19" customFormat="1"/>
    <row r="669" s="19" customFormat="1"/>
    <row r="670" s="19" customFormat="1"/>
    <row r="671" s="19" customFormat="1"/>
    <row r="672" s="19" customFormat="1"/>
    <row r="673" s="19" customFormat="1"/>
    <row r="674" s="19" customFormat="1"/>
    <row r="675" s="19" customFormat="1"/>
    <row r="676" s="19" customFormat="1"/>
    <row r="677" s="19" customFormat="1"/>
    <row r="678" s="19" customFormat="1"/>
    <row r="679" s="19" customFormat="1"/>
    <row r="680" s="19" customFormat="1"/>
    <row r="681" s="19" customFormat="1"/>
    <row r="682" s="19" customFormat="1"/>
    <row r="683" s="19" customFormat="1"/>
    <row r="684" s="19" customFormat="1"/>
    <row r="685" s="19" customFormat="1"/>
    <row r="686" s="19" customFormat="1"/>
    <row r="687" s="19" customFormat="1"/>
    <row r="688" s="19" customFormat="1"/>
    <row r="689" s="19" customFormat="1"/>
    <row r="690" s="19" customFormat="1"/>
    <row r="691" s="19" customFormat="1"/>
    <row r="692" s="19" customFormat="1"/>
    <row r="693" s="19" customFormat="1"/>
    <row r="694" s="19" customFormat="1"/>
    <row r="695" s="19" customFormat="1"/>
    <row r="696" s="19" customFormat="1"/>
    <row r="697" s="19" customFormat="1"/>
    <row r="698" s="19" customFormat="1"/>
    <row r="699" s="19" customFormat="1"/>
    <row r="700" s="19" customFormat="1"/>
    <row r="701" s="19" customFormat="1"/>
    <row r="702" s="19" customFormat="1"/>
    <row r="703" s="19" customFormat="1"/>
    <row r="704" s="19" customFormat="1"/>
    <row r="705" s="19" customFormat="1"/>
    <row r="706" s="19" customFormat="1"/>
    <row r="707" s="19" customFormat="1"/>
    <row r="708" s="19" customFormat="1"/>
    <row r="709" s="19" customFormat="1"/>
    <row r="710" s="19" customFormat="1"/>
    <row r="711" s="19" customFormat="1"/>
    <row r="712" s="19" customFormat="1"/>
    <row r="713" s="19" customFormat="1"/>
    <row r="714" s="19" customFormat="1"/>
    <row r="715" s="19" customFormat="1"/>
    <row r="716" s="19" customFormat="1"/>
    <row r="717" s="19" customFormat="1"/>
    <row r="718" s="19" customFormat="1"/>
    <row r="719" s="19" customFormat="1"/>
    <row r="720" s="19" customFormat="1"/>
    <row r="721" s="19" customFormat="1"/>
    <row r="722" s="19" customFormat="1"/>
    <row r="723" s="19" customFormat="1"/>
    <row r="724" s="19" customFormat="1"/>
    <row r="725" s="19" customFormat="1"/>
    <row r="726" s="19" customFormat="1"/>
    <row r="727" s="19" customFormat="1"/>
    <row r="728" s="19" customFormat="1"/>
    <row r="729" s="19" customFormat="1"/>
    <row r="730" s="19" customFormat="1"/>
    <row r="731" s="19" customFormat="1"/>
    <row r="732" s="19" customFormat="1"/>
    <row r="733" s="19" customFormat="1"/>
    <row r="734" s="19" customFormat="1"/>
    <row r="735" s="19" customFormat="1"/>
    <row r="736" s="19" customFormat="1"/>
    <row r="737" s="19" customFormat="1"/>
    <row r="738" s="19" customFormat="1"/>
    <row r="739" s="19" customFormat="1"/>
    <row r="740" s="19" customFormat="1"/>
    <row r="741" s="19" customFormat="1"/>
    <row r="742" s="19" customFormat="1"/>
    <row r="743" s="19" customFormat="1"/>
    <row r="744" s="19" customFormat="1"/>
    <row r="745" s="19" customFormat="1"/>
    <row r="746" s="19" customFormat="1"/>
    <row r="747" s="19" customFormat="1"/>
    <row r="748" s="19" customFormat="1"/>
    <row r="749" s="19" customFormat="1"/>
    <row r="750" s="19" customFormat="1"/>
    <row r="751" s="19" customFormat="1"/>
    <row r="752" s="19" customFormat="1"/>
    <row r="753" s="19" customFormat="1"/>
    <row r="754" s="19" customFormat="1"/>
    <row r="755" s="19" customFormat="1"/>
    <row r="756" s="19" customFormat="1"/>
    <row r="757" s="19" customFormat="1"/>
    <row r="758" s="19" customFormat="1"/>
    <row r="759" s="19" customFormat="1"/>
    <row r="760" s="19" customFormat="1"/>
    <row r="761" s="19" customFormat="1"/>
    <row r="762" s="19" customFormat="1"/>
    <row r="763" s="19" customFormat="1"/>
    <row r="764" s="19" customFormat="1"/>
    <row r="765" s="19" customFormat="1"/>
    <row r="766" s="19" customFormat="1"/>
    <row r="767" s="19" customFormat="1"/>
    <row r="768" s="19" customFormat="1"/>
    <row r="769" s="19" customFormat="1"/>
    <row r="770" s="19" customFormat="1"/>
    <row r="771" s="19" customFormat="1"/>
    <row r="772" s="19" customFormat="1"/>
    <row r="773" s="19" customFormat="1"/>
    <row r="774" s="19" customFormat="1"/>
    <row r="775" s="19" customFormat="1"/>
    <row r="776" s="19" customFormat="1"/>
    <row r="777" s="19" customFormat="1"/>
    <row r="778" s="19" customFormat="1"/>
    <row r="779" s="19" customFormat="1"/>
    <row r="780" s="19" customFormat="1"/>
    <row r="781" s="19" customFormat="1"/>
    <row r="782" s="19" customFormat="1"/>
    <row r="783" s="19" customFormat="1"/>
    <row r="784" s="19" customFormat="1"/>
    <row r="785" s="19" customFormat="1"/>
    <row r="786" s="19" customFormat="1"/>
    <row r="787" s="19" customFormat="1"/>
    <row r="788" s="19" customFormat="1"/>
    <row r="789" s="19" customFormat="1"/>
    <row r="790" s="19" customFormat="1"/>
    <row r="791" s="19" customFormat="1"/>
    <row r="792" s="19" customFormat="1"/>
    <row r="793" s="19" customFormat="1"/>
    <row r="794" s="19" customFormat="1"/>
    <row r="795" s="19" customFormat="1"/>
    <row r="796" s="19" customFormat="1"/>
    <row r="797" s="19" customFormat="1"/>
    <row r="798" s="19" customFormat="1"/>
    <row r="799" s="19" customFormat="1"/>
    <row r="800" s="19" customFormat="1"/>
    <row r="801" s="19" customFormat="1"/>
    <row r="802" s="19" customFormat="1"/>
    <row r="803" s="19" customFormat="1"/>
    <row r="804" s="19" customFormat="1"/>
    <row r="805" s="19" customFormat="1"/>
    <row r="806" s="19" customFormat="1"/>
    <row r="807" s="19" customFormat="1"/>
    <row r="808" s="19" customFormat="1"/>
    <row r="809" s="19" customFormat="1"/>
    <row r="810" s="19" customFormat="1"/>
    <row r="811" s="19" customFormat="1"/>
    <row r="812" s="19" customFormat="1"/>
    <row r="813" s="19" customFormat="1"/>
    <row r="814" s="19" customFormat="1"/>
    <row r="815" s="19" customFormat="1"/>
    <row r="816" s="19" customFormat="1"/>
    <row r="817" s="19" customFormat="1"/>
    <row r="818" s="19" customFormat="1"/>
    <row r="819" s="19" customFormat="1"/>
    <row r="820" s="19" customFormat="1"/>
    <row r="821" s="19" customFormat="1"/>
    <row r="822" s="19" customFormat="1"/>
    <row r="823" s="19" customFormat="1"/>
    <row r="824" s="19" customFormat="1"/>
    <row r="825" s="19" customFormat="1"/>
    <row r="826" s="19" customFormat="1"/>
    <row r="827" s="19" customFormat="1"/>
    <row r="828" s="19" customFormat="1"/>
    <row r="829" s="19" customFormat="1"/>
    <row r="830" s="19" customFormat="1"/>
    <row r="831" s="19" customFormat="1"/>
    <row r="832" s="19" customFormat="1"/>
    <row r="833" s="19" customFormat="1"/>
    <row r="834" s="19" customFormat="1"/>
    <row r="835" s="19" customFormat="1"/>
    <row r="836" s="19" customFormat="1"/>
    <row r="837" s="19" customFormat="1"/>
    <row r="838" s="19" customFormat="1"/>
    <row r="839" s="19" customFormat="1"/>
    <row r="840" s="19" customFormat="1"/>
    <row r="841" s="19" customFormat="1"/>
    <row r="842" s="19" customFormat="1"/>
    <row r="843" s="19" customFormat="1"/>
    <row r="844" s="19" customFormat="1"/>
    <row r="845" s="19" customFormat="1"/>
    <row r="846" s="19" customFormat="1"/>
    <row r="847" s="19" customFormat="1"/>
    <row r="848" s="19" customFormat="1"/>
    <row r="849" s="19" customFormat="1"/>
    <row r="850" s="19" customFormat="1"/>
    <row r="851" s="19" customFormat="1"/>
    <row r="852" s="19" customFormat="1"/>
    <row r="853" s="19" customFormat="1"/>
    <row r="854" s="19" customFormat="1"/>
    <row r="855" s="19" customFormat="1"/>
    <row r="856" s="19" customFormat="1"/>
    <row r="857" s="19" customFormat="1"/>
    <row r="858" s="19" customFormat="1"/>
    <row r="859" s="19" customFormat="1"/>
    <row r="860" s="19" customFormat="1"/>
    <row r="861" s="19" customFormat="1"/>
    <row r="862" s="19" customFormat="1"/>
    <row r="863" s="19" customFormat="1"/>
    <row r="864" s="19" customFormat="1"/>
    <row r="865" s="19" customFormat="1"/>
    <row r="866" s="19" customFormat="1"/>
    <row r="867" s="19" customFormat="1"/>
    <row r="868" s="19" customFormat="1"/>
    <row r="869" s="19" customFormat="1"/>
    <row r="870" s="19" customFormat="1"/>
    <row r="871" s="19" customFormat="1"/>
    <row r="872" s="19" customFormat="1"/>
    <row r="873" s="19" customFormat="1"/>
    <row r="874" s="19" customFormat="1"/>
    <row r="875" s="19" customFormat="1"/>
    <row r="876" s="19" customFormat="1"/>
    <row r="877" s="19" customFormat="1"/>
    <row r="878" s="19" customFormat="1"/>
    <row r="879" s="19" customFormat="1"/>
    <row r="880" s="19" customFormat="1"/>
    <row r="881" s="19" customFormat="1"/>
    <row r="882" s="19" customFormat="1"/>
    <row r="883" s="19" customFormat="1"/>
    <row r="884" s="19" customFormat="1"/>
    <row r="885" s="19" customFormat="1"/>
    <row r="886" s="19" customFormat="1"/>
    <row r="887" s="19" customFormat="1"/>
    <row r="888" s="19" customFormat="1"/>
    <row r="889" s="19" customFormat="1"/>
    <row r="890" s="19" customFormat="1"/>
    <row r="891" s="19" customFormat="1"/>
    <row r="892" s="19" customFormat="1"/>
    <row r="893" s="19" customFormat="1"/>
    <row r="894" s="19" customFormat="1"/>
    <row r="895" s="19" customFormat="1"/>
    <row r="896" s="19" customFormat="1"/>
    <row r="897" s="19" customFormat="1"/>
    <row r="898" s="19" customFormat="1"/>
    <row r="899" s="19" customFormat="1"/>
    <row r="900" s="19" customFormat="1"/>
    <row r="901" s="19" customFormat="1"/>
    <row r="902" s="19" customFormat="1"/>
    <row r="903" s="19" customFormat="1"/>
    <row r="904" s="19" customFormat="1"/>
    <row r="905" s="19" customFormat="1"/>
    <row r="906" s="19" customFormat="1"/>
    <row r="907" s="19" customFormat="1"/>
    <row r="908" s="19" customFormat="1"/>
    <row r="909" s="19" customFormat="1"/>
    <row r="910" s="19" customFormat="1"/>
    <row r="911" s="19" customFormat="1"/>
    <row r="912" s="19" customFormat="1"/>
    <row r="913" s="19" customFormat="1"/>
    <row r="914" s="19" customFormat="1"/>
    <row r="915" s="19" customFormat="1"/>
    <row r="916" s="19" customFormat="1"/>
    <row r="917" s="19" customFormat="1"/>
    <row r="918" s="19" customFormat="1"/>
    <row r="919" s="19" customFormat="1"/>
    <row r="920" s="19" customFormat="1"/>
    <row r="921" s="19" customFormat="1"/>
    <row r="922" s="19" customFormat="1"/>
    <row r="923" s="19" customFormat="1"/>
    <row r="924" s="19" customFormat="1"/>
    <row r="925" s="19" customFormat="1"/>
    <row r="926" s="19" customFormat="1"/>
    <row r="927" s="19" customFormat="1"/>
    <row r="928" s="19" customFormat="1"/>
    <row r="929" s="19" customFormat="1"/>
    <row r="930" s="19" customFormat="1"/>
    <row r="931" s="19" customFormat="1"/>
    <row r="932" s="19" customFormat="1"/>
    <row r="933" s="19" customFormat="1"/>
    <row r="934" s="19" customFormat="1"/>
    <row r="935" s="19" customFormat="1"/>
    <row r="936" s="19" customFormat="1"/>
    <row r="937" s="19" customFormat="1"/>
    <row r="938" s="19" customFormat="1"/>
    <row r="939" s="19" customFormat="1"/>
    <row r="940" s="19" customFormat="1"/>
    <row r="941" s="19" customFormat="1"/>
    <row r="942" s="19" customFormat="1"/>
    <row r="943" s="19" customFormat="1"/>
    <row r="944" s="19" customFormat="1"/>
    <row r="945" s="19" customFormat="1"/>
    <row r="946" s="19" customFormat="1"/>
    <row r="947" s="19" customFormat="1"/>
    <row r="948" s="19" customFormat="1"/>
    <row r="949" s="19" customFormat="1"/>
    <row r="950" s="19" customFormat="1"/>
    <row r="951" s="19" customFormat="1"/>
    <row r="952" s="19" customFormat="1"/>
    <row r="953" s="19" customFormat="1"/>
    <row r="954" s="19" customFormat="1"/>
    <row r="955" s="19" customFormat="1"/>
    <row r="956" s="19" customFormat="1"/>
    <row r="957" s="19" customFormat="1"/>
    <row r="958" s="19" customFormat="1"/>
    <row r="959" s="19" customFormat="1"/>
    <row r="960" s="19" customFormat="1"/>
    <row r="961" s="19" customFormat="1"/>
    <row r="962" s="19" customFormat="1"/>
    <row r="963" s="19" customFormat="1"/>
    <row r="964" s="19" customFormat="1"/>
    <row r="965" s="19" customFormat="1"/>
    <row r="966" s="19" customFormat="1"/>
    <row r="967" s="19" customFormat="1"/>
    <row r="968" s="19" customFormat="1"/>
    <row r="969" s="19" customFormat="1"/>
    <row r="970" s="19" customFormat="1"/>
    <row r="971" s="19" customFormat="1"/>
    <row r="972" s="19" customFormat="1"/>
    <row r="973" s="19" customFormat="1"/>
    <row r="974" s="19" customFormat="1"/>
    <row r="975" s="19" customFormat="1"/>
    <row r="976" s="19" customFormat="1"/>
    <row r="977" s="19" customFormat="1"/>
    <row r="978" s="19" customFormat="1"/>
    <row r="979" s="19" customFormat="1"/>
    <row r="980" s="19" customFormat="1"/>
    <row r="981" s="19" customFormat="1"/>
    <row r="982" s="19" customFormat="1"/>
    <row r="983" s="19" customFormat="1"/>
    <row r="984" s="19" customFormat="1"/>
    <row r="985" s="19" customFormat="1"/>
    <row r="986" s="19" customFormat="1"/>
    <row r="987" s="19" customFormat="1"/>
    <row r="988" s="19" customFormat="1"/>
    <row r="989" s="19" customFormat="1"/>
    <row r="990" s="19" customFormat="1"/>
    <row r="991" s="19" customFormat="1"/>
    <row r="992" s="19" customFormat="1"/>
    <row r="993" s="19" customFormat="1"/>
    <row r="994" s="19" customFormat="1"/>
    <row r="995" s="19" customFormat="1"/>
    <row r="996" s="19" customFormat="1"/>
    <row r="997" s="19" customFormat="1"/>
    <row r="998" s="19" customFormat="1"/>
    <row r="999" s="19" customFormat="1"/>
    <row r="1000" s="19" customFormat="1"/>
    <row r="1001" s="19" customFormat="1"/>
    <row r="1002" s="19" customFormat="1"/>
    <row r="1003" s="19" customFormat="1"/>
    <row r="1004" s="19" customFormat="1"/>
    <row r="1005" s="19" customFormat="1"/>
    <row r="1006" s="19" customFormat="1"/>
    <row r="1007" s="19" customFormat="1"/>
    <row r="1008" s="19" customFormat="1"/>
    <row r="1009" s="19" customFormat="1"/>
    <row r="1010" s="19" customFormat="1"/>
    <row r="1011" s="19" customFormat="1"/>
    <row r="1012" s="19" customFormat="1"/>
    <row r="1013" s="19" customFormat="1"/>
    <row r="1014" s="19" customFormat="1"/>
    <row r="1015" s="19" customFormat="1"/>
    <row r="1016" s="19" customFormat="1"/>
    <row r="1017" s="19" customFormat="1"/>
    <row r="1018" s="19" customFormat="1"/>
    <row r="1019" s="19" customFormat="1"/>
    <row r="1020" s="19" customFormat="1"/>
    <row r="1021" s="19" customFormat="1"/>
    <row r="1022" s="19" customFormat="1"/>
    <row r="1023" s="19" customFormat="1"/>
    <row r="1024" s="19" customFormat="1"/>
    <row r="1025" s="19" customFormat="1"/>
    <row r="1026" s="19" customFormat="1"/>
    <row r="1027" s="19" customFormat="1"/>
    <row r="1028" s="19" customFormat="1"/>
    <row r="1029" s="19" customFormat="1"/>
    <row r="1030" s="19" customFormat="1"/>
    <row r="1031" s="19" customFormat="1"/>
    <row r="1032" s="19" customFormat="1"/>
    <row r="1033" s="19" customFormat="1"/>
    <row r="1034" s="19" customFormat="1"/>
    <row r="1035" s="19" customFormat="1"/>
    <row r="1036" s="19" customFormat="1"/>
    <row r="1037" s="19" customFormat="1"/>
    <row r="1038" s="19" customFormat="1"/>
    <row r="1039" s="19" customFormat="1"/>
    <row r="1040" s="19" customFormat="1"/>
    <row r="1041" s="19" customFormat="1"/>
    <row r="1042" s="19" customFormat="1"/>
    <row r="1043" s="19" customFormat="1"/>
    <row r="1044" s="19" customFormat="1"/>
    <row r="1045" s="19" customFormat="1"/>
    <row r="1046" s="19" customFormat="1"/>
    <row r="1047" s="19" customFormat="1"/>
    <row r="1048" s="19" customFormat="1"/>
    <row r="1049" s="19" customFormat="1"/>
    <row r="1050" s="19" customFormat="1"/>
    <row r="1051" s="19" customFormat="1"/>
    <row r="1052" s="19" customFormat="1"/>
    <row r="1053" s="19" customFormat="1"/>
    <row r="1054" s="19" customFormat="1"/>
    <row r="1055" s="19" customFormat="1"/>
  </sheetData>
  <mergeCells count="163">
    <mergeCell ref="A17:E17"/>
    <mergeCell ref="A19:E19"/>
    <mergeCell ref="B24:C24"/>
    <mergeCell ref="D24:E24"/>
    <mergeCell ref="A18:E18"/>
    <mergeCell ref="B21:E21"/>
    <mergeCell ref="B20:E20"/>
    <mergeCell ref="B22:E22"/>
    <mergeCell ref="A90:E90"/>
    <mergeCell ref="B78:C78"/>
    <mergeCell ref="B49:C49"/>
    <mergeCell ref="B45:C45"/>
    <mergeCell ref="A35:E35"/>
    <mergeCell ref="A41:E41"/>
    <mergeCell ref="D45:E45"/>
    <mergeCell ref="D49:E49"/>
    <mergeCell ref="A46:E46"/>
    <mergeCell ref="B61:C61"/>
    <mergeCell ref="D61:E61"/>
    <mergeCell ref="A62:E62"/>
    <mergeCell ref="D67:E67"/>
    <mergeCell ref="A68:E68"/>
    <mergeCell ref="A73:E73"/>
    <mergeCell ref="D78:E78"/>
    <mergeCell ref="B11:E11"/>
    <mergeCell ref="B16:E16"/>
    <mergeCell ref="A12:E12"/>
    <mergeCell ref="B9:E9"/>
    <mergeCell ref="B10:E10"/>
    <mergeCell ref="A1:E1"/>
    <mergeCell ref="A3:E3"/>
    <mergeCell ref="B13:E13"/>
    <mergeCell ref="B14:E14"/>
    <mergeCell ref="B15:E15"/>
    <mergeCell ref="A4:E4"/>
    <mergeCell ref="A2:E2"/>
    <mergeCell ref="A5:E5"/>
    <mergeCell ref="B6:E6"/>
    <mergeCell ref="B7:E7"/>
    <mergeCell ref="B8:E8"/>
    <mergeCell ref="D39:E39"/>
    <mergeCell ref="A23:E23"/>
    <mergeCell ref="B36:C36"/>
    <mergeCell ref="B37:C37"/>
    <mergeCell ref="B38:C38"/>
    <mergeCell ref="B39:C39"/>
    <mergeCell ref="D26:E26"/>
    <mergeCell ref="D27:E27"/>
    <mergeCell ref="D28:E28"/>
    <mergeCell ref="D29:E29"/>
    <mergeCell ref="D30:E30"/>
    <mergeCell ref="D31:E31"/>
    <mergeCell ref="B31:C31"/>
    <mergeCell ref="B32:C32"/>
    <mergeCell ref="D32:E32"/>
    <mergeCell ref="B29:C29"/>
    <mergeCell ref="B30:C30"/>
    <mergeCell ref="B27:C27"/>
    <mergeCell ref="B28:C28"/>
    <mergeCell ref="B26:C26"/>
    <mergeCell ref="A25:E25"/>
    <mergeCell ref="A89:E89"/>
    <mergeCell ref="B87:C87"/>
    <mergeCell ref="D87:E87"/>
    <mergeCell ref="A88:E88"/>
    <mergeCell ref="B80:C80"/>
    <mergeCell ref="B86:C86"/>
    <mergeCell ref="A79:E79"/>
    <mergeCell ref="D83:E83"/>
    <mergeCell ref="D84:E84"/>
    <mergeCell ref="A85:E85"/>
    <mergeCell ref="B83:C83"/>
    <mergeCell ref="B81:C81"/>
    <mergeCell ref="B82:C82"/>
    <mergeCell ref="A76:A77"/>
    <mergeCell ref="B40:C40"/>
    <mergeCell ref="D40:E40"/>
    <mergeCell ref="B48:C48"/>
    <mergeCell ref="B50:C50"/>
    <mergeCell ref="B51:C51"/>
    <mergeCell ref="B53:C53"/>
    <mergeCell ref="B59:C59"/>
    <mergeCell ref="B60:C60"/>
    <mergeCell ref="B54:C54"/>
    <mergeCell ref="B55:C55"/>
    <mergeCell ref="B56:C56"/>
    <mergeCell ref="B57:C57"/>
    <mergeCell ref="B75:C75"/>
    <mergeCell ref="D57:E57"/>
    <mergeCell ref="D58:E58"/>
    <mergeCell ref="D59:E59"/>
    <mergeCell ref="D60:E60"/>
    <mergeCell ref="D52:E52"/>
    <mergeCell ref="D53:E53"/>
    <mergeCell ref="B71:C71"/>
    <mergeCell ref="B72:C72"/>
    <mergeCell ref="B74:C74"/>
    <mergeCell ref="B64:C64"/>
    <mergeCell ref="C111:E111"/>
    <mergeCell ref="B91:E91"/>
    <mergeCell ref="B92:E92"/>
    <mergeCell ref="B93:E93"/>
    <mergeCell ref="A102:E102"/>
    <mergeCell ref="A103:E103"/>
    <mergeCell ref="A104:E104"/>
    <mergeCell ref="A97:E97"/>
    <mergeCell ref="A98:E98"/>
    <mergeCell ref="B99:E99"/>
    <mergeCell ref="B100:E100"/>
    <mergeCell ref="B101:E101"/>
    <mergeCell ref="A105:E105"/>
    <mergeCell ref="A94:E94"/>
    <mergeCell ref="B96:E96"/>
    <mergeCell ref="A95:E95"/>
    <mergeCell ref="C110:E110"/>
    <mergeCell ref="B69:C69"/>
    <mergeCell ref="B70:C70"/>
    <mergeCell ref="B76:C77"/>
    <mergeCell ref="B63:C63"/>
    <mergeCell ref="D33:E33"/>
    <mergeCell ref="D34:E34"/>
    <mergeCell ref="D42:E42"/>
    <mergeCell ref="D43:E43"/>
    <mergeCell ref="D44:E44"/>
    <mergeCell ref="D47:E47"/>
    <mergeCell ref="D48:E48"/>
    <mergeCell ref="D50:E50"/>
    <mergeCell ref="D51:E51"/>
    <mergeCell ref="B58:C58"/>
    <mergeCell ref="B33:C33"/>
    <mergeCell ref="B34:C34"/>
    <mergeCell ref="B42:C42"/>
    <mergeCell ref="B43:C43"/>
    <mergeCell ref="B44:C44"/>
    <mergeCell ref="B52:C52"/>
    <mergeCell ref="B47:C47"/>
    <mergeCell ref="D36:E36"/>
    <mergeCell ref="D37:E37"/>
    <mergeCell ref="D38:E38"/>
    <mergeCell ref="F87:G87"/>
    <mergeCell ref="F86:G86"/>
    <mergeCell ref="D54:E54"/>
    <mergeCell ref="D55:E55"/>
    <mergeCell ref="D56:E56"/>
    <mergeCell ref="D63:E63"/>
    <mergeCell ref="D86:E86"/>
    <mergeCell ref="D76:E77"/>
    <mergeCell ref="B67:C67"/>
    <mergeCell ref="B84:C84"/>
    <mergeCell ref="D81:E81"/>
    <mergeCell ref="D82:E82"/>
    <mergeCell ref="D64:E64"/>
    <mergeCell ref="D65:E65"/>
    <mergeCell ref="D66:E66"/>
    <mergeCell ref="D74:E74"/>
    <mergeCell ref="D75:E75"/>
    <mergeCell ref="D80:E80"/>
    <mergeCell ref="D69:E69"/>
    <mergeCell ref="D70:E70"/>
    <mergeCell ref="D71:E71"/>
    <mergeCell ref="D72:E72"/>
    <mergeCell ref="B65:C65"/>
    <mergeCell ref="B66:C66"/>
  </mergeCells>
  <phoneticPr fontId="13" type="noConversion"/>
  <pageMargins left="0.25" right="0.25" top="0.75" bottom="0.75" header="0.3" footer="0.3"/>
  <pageSetup paperSize="9"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Kubík Ivan</dc:creator>
  <cp:lastModifiedBy>Microsoft Office User</cp:lastModifiedBy>
  <cp:lastPrinted>2019-03-15T07:33:25Z</cp:lastPrinted>
  <dcterms:created xsi:type="dcterms:W3CDTF">2018-05-16T19:42:31Z</dcterms:created>
  <dcterms:modified xsi:type="dcterms:W3CDTF">2019-07-22T12:59:05Z</dcterms:modified>
</cp:coreProperties>
</file>